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19440" windowHeight="11175" activeTab="3"/>
  </bookViews>
  <sheets>
    <sheet name="Выгрузка из ДЖ" sheetId="1" r:id="rId1"/>
    <sheet name="Энергосбыт (плановые)" sheetId="2" r:id="rId2"/>
    <sheet name="Лист1" sheetId="3" state="hidden" r:id="rId3"/>
    <sheet name="Отправка" sheetId="4" r:id="rId4"/>
  </sheets>
  <definedNames>
    <definedName name="_xlnm._FilterDatabase" localSheetId="3" hidden="1">Отправка!$A$4:$D$135</definedName>
    <definedName name="_xlnm._FilterDatabase" localSheetId="1" hidden="1">'Энергосбыт (плановые)'!$A$4:$G$4</definedName>
  </definedNames>
  <calcPr calcId="145621"/>
</workbook>
</file>

<file path=xl/calcChain.xml><?xml version="1.0" encoding="utf-8"?>
<calcChain xmlns="http://schemas.openxmlformats.org/spreadsheetml/2006/main">
  <c r="B123" i="2" l="1"/>
  <c r="B70" i="2"/>
  <c r="B104" i="2"/>
  <c r="B5" i="2"/>
  <c r="B6" i="2"/>
  <c r="B38" i="2"/>
  <c r="B118" i="2"/>
  <c r="B119" i="2"/>
  <c r="B120" i="2"/>
  <c r="B72" i="2"/>
  <c r="B73" i="2"/>
  <c r="B74" i="2"/>
  <c r="B128" i="2"/>
  <c r="B83" i="2"/>
  <c r="B84" i="2"/>
  <c r="B85" i="2"/>
  <c r="B86" i="2"/>
  <c r="B87" i="2"/>
  <c r="B88" i="2"/>
  <c r="B50" i="2"/>
  <c r="B115" i="2"/>
  <c r="B89" i="2"/>
  <c r="B90" i="2"/>
  <c r="B75" i="2"/>
  <c r="B91" i="2"/>
  <c r="B76" i="2"/>
  <c r="B92" i="2"/>
  <c r="B77" i="2"/>
  <c r="B78" i="2"/>
  <c r="B93" i="2"/>
  <c r="B121" i="2"/>
  <c r="B126" i="2"/>
  <c r="B79" i="2"/>
  <c r="B80" i="2"/>
  <c r="B7" i="2"/>
  <c r="B94" i="2"/>
  <c r="B122" i="2"/>
  <c r="B51" i="2"/>
  <c r="B22" i="2"/>
  <c r="B23" i="2"/>
  <c r="B127" i="2"/>
  <c r="B68" i="2"/>
  <c r="B133" i="2"/>
  <c r="B132" i="2"/>
  <c r="B130" i="2"/>
  <c r="B129" i="2"/>
  <c r="B105" i="2"/>
  <c r="B106" i="2"/>
  <c r="B124" i="2"/>
  <c r="B125" i="2"/>
  <c r="B67" i="2"/>
  <c r="B57" i="2"/>
  <c r="B39" i="2"/>
  <c r="B8" i="2"/>
  <c r="B9" i="2"/>
  <c r="B20" i="2"/>
  <c r="B58" i="2"/>
  <c r="B95" i="2"/>
  <c r="B10" i="2"/>
  <c r="B96" i="2"/>
  <c r="B11" i="2"/>
  <c r="B81" i="2"/>
  <c r="B71" i="2"/>
  <c r="B107" i="2"/>
  <c r="B97" i="2"/>
  <c r="B69" i="2"/>
  <c r="B98" i="2"/>
  <c r="B59" i="2"/>
  <c r="B60" i="2"/>
  <c r="B21" i="2"/>
  <c r="B24" i="2"/>
  <c r="B52" i="2"/>
  <c r="B25" i="2"/>
  <c r="B99" i="2"/>
  <c r="B40" i="2"/>
  <c r="B100" i="2"/>
  <c r="B113" i="2"/>
  <c r="B101" i="2"/>
  <c r="B108" i="2"/>
  <c r="B12" i="2"/>
  <c r="B13" i="2"/>
  <c r="B14" i="2"/>
  <c r="B41" i="2"/>
  <c r="B102" i="2"/>
  <c r="B116" i="2"/>
  <c r="B117" i="2"/>
  <c r="B109" i="2"/>
  <c r="B42" i="2"/>
  <c r="B61" i="2"/>
  <c r="B43" i="2"/>
  <c r="B26" i="2"/>
  <c r="B62" i="2"/>
  <c r="B15" i="2"/>
  <c r="B16" i="2"/>
  <c r="B44" i="2"/>
  <c r="B35" i="2"/>
  <c r="B27" i="2"/>
  <c r="B53" i="2"/>
  <c r="B28" i="2"/>
  <c r="B29" i="2"/>
  <c r="B30" i="2"/>
  <c r="B31" i="2"/>
  <c r="B110" i="2"/>
  <c r="B17" i="2"/>
  <c r="B63" i="2"/>
  <c r="B36" i="2"/>
  <c r="B54" i="2"/>
  <c r="B18" i="2"/>
  <c r="B45" i="2"/>
  <c r="B46" i="2"/>
  <c r="B47" i="2"/>
  <c r="B37" i="2"/>
  <c r="B32" i="2"/>
  <c r="B55" i="2"/>
  <c r="B33" i="2"/>
  <c r="B111" i="2"/>
  <c r="B82" i="2"/>
  <c r="B64" i="2"/>
  <c r="B103" i="2"/>
  <c r="B56" i="2"/>
  <c r="B48" i="2"/>
  <c r="B49" i="2"/>
  <c r="B19" i="2"/>
  <c r="B131" i="2"/>
  <c r="B112" i="2"/>
  <c r="B34" i="2"/>
  <c r="B65" i="2"/>
  <c r="B114" i="2"/>
  <c r="B66" i="2"/>
  <c r="A123" i="2" l="1"/>
  <c r="C123" i="2"/>
  <c r="D123" i="2"/>
  <c r="F123" i="2"/>
  <c r="G123" i="2"/>
  <c r="A70" i="2"/>
  <c r="C70" i="2"/>
  <c r="D70" i="2"/>
  <c r="F70" i="2"/>
  <c r="G70" i="2"/>
  <c r="A104" i="2"/>
  <c r="C104" i="2"/>
  <c r="E104" i="2" s="1"/>
  <c r="D104" i="2"/>
  <c r="F104" i="2"/>
  <c r="G104" i="2"/>
  <c r="A5" i="2"/>
  <c r="C5" i="2"/>
  <c r="D5" i="2"/>
  <c r="F5" i="2"/>
  <c r="G5" i="2"/>
  <c r="A6" i="2"/>
  <c r="C6" i="2"/>
  <c r="E6" i="2" s="1"/>
  <c r="D6" i="2"/>
  <c r="F6" i="2"/>
  <c r="G6" i="2"/>
  <c r="A38" i="2"/>
  <c r="C38" i="2"/>
  <c r="D38" i="2"/>
  <c r="F38" i="2"/>
  <c r="G38" i="2"/>
  <c r="A118" i="2"/>
  <c r="C118" i="2"/>
  <c r="D118" i="2"/>
  <c r="F118" i="2"/>
  <c r="G118" i="2"/>
  <c r="A119" i="2"/>
  <c r="C119" i="2"/>
  <c r="D119" i="2"/>
  <c r="F119" i="2"/>
  <c r="G119" i="2"/>
  <c r="A120" i="2"/>
  <c r="C120" i="2"/>
  <c r="D120" i="2"/>
  <c r="F120" i="2"/>
  <c r="G120" i="2"/>
  <c r="A72" i="2"/>
  <c r="C72" i="2"/>
  <c r="D72" i="2"/>
  <c r="E72" i="2" s="1"/>
  <c r="F72" i="2"/>
  <c r="G72" i="2"/>
  <c r="A73" i="2"/>
  <c r="C73" i="2"/>
  <c r="D73" i="2"/>
  <c r="F73" i="2"/>
  <c r="G73" i="2"/>
  <c r="A74" i="2"/>
  <c r="C74" i="2"/>
  <c r="D74" i="2"/>
  <c r="E74" i="2" s="1"/>
  <c r="F74" i="2"/>
  <c r="G74" i="2"/>
  <c r="A128" i="2"/>
  <c r="C128" i="2"/>
  <c r="D128" i="2"/>
  <c r="F128" i="2"/>
  <c r="G128" i="2"/>
  <c r="A83" i="2"/>
  <c r="C83" i="2"/>
  <c r="D83" i="2"/>
  <c r="F83" i="2"/>
  <c r="G83" i="2"/>
  <c r="A84" i="2"/>
  <c r="C84" i="2"/>
  <c r="D84" i="2"/>
  <c r="E84" i="2" s="1"/>
  <c r="F84" i="2"/>
  <c r="G84" i="2"/>
  <c r="A85" i="2"/>
  <c r="C85" i="2"/>
  <c r="D85" i="2"/>
  <c r="F85" i="2"/>
  <c r="G85" i="2"/>
  <c r="A86" i="2"/>
  <c r="C86" i="2"/>
  <c r="D86" i="2"/>
  <c r="F86" i="2"/>
  <c r="G86" i="2"/>
  <c r="A87" i="2"/>
  <c r="C87" i="2"/>
  <c r="D87" i="2"/>
  <c r="E87" i="2" s="1"/>
  <c r="F87" i="2"/>
  <c r="G87" i="2"/>
  <c r="A88" i="2"/>
  <c r="C88" i="2"/>
  <c r="D88" i="2"/>
  <c r="F88" i="2"/>
  <c r="G88" i="2"/>
  <c r="A50" i="2"/>
  <c r="C50" i="2"/>
  <c r="D50" i="2"/>
  <c r="F50" i="2"/>
  <c r="G50" i="2"/>
  <c r="A115" i="2"/>
  <c r="C115" i="2"/>
  <c r="D115" i="2"/>
  <c r="F115" i="2"/>
  <c r="G115" i="2"/>
  <c r="A89" i="2"/>
  <c r="C89" i="2"/>
  <c r="D89" i="2"/>
  <c r="F89" i="2"/>
  <c r="G89" i="2"/>
  <c r="A90" i="2"/>
  <c r="C90" i="2"/>
  <c r="D90" i="2"/>
  <c r="E90" i="2" s="1"/>
  <c r="F90" i="2"/>
  <c r="G90" i="2"/>
  <c r="A75" i="2"/>
  <c r="C75" i="2"/>
  <c r="D75" i="2"/>
  <c r="E75" i="2" s="1"/>
  <c r="F75" i="2"/>
  <c r="G75" i="2"/>
  <c r="A91" i="2"/>
  <c r="C91" i="2"/>
  <c r="D91" i="2"/>
  <c r="F91" i="2"/>
  <c r="G91" i="2"/>
  <c r="A76" i="2"/>
  <c r="C76" i="2"/>
  <c r="D76" i="2"/>
  <c r="F76" i="2"/>
  <c r="G76" i="2"/>
  <c r="A92" i="2"/>
  <c r="C92" i="2"/>
  <c r="D92" i="2"/>
  <c r="F92" i="2"/>
  <c r="G92" i="2"/>
  <c r="A77" i="2"/>
  <c r="C77" i="2"/>
  <c r="D77" i="2"/>
  <c r="F77" i="2"/>
  <c r="G77" i="2"/>
  <c r="A78" i="2"/>
  <c r="C78" i="2"/>
  <c r="D78" i="2"/>
  <c r="F78" i="2"/>
  <c r="G78" i="2"/>
  <c r="A93" i="2"/>
  <c r="C93" i="2"/>
  <c r="D93" i="2"/>
  <c r="F93" i="2"/>
  <c r="G93" i="2"/>
  <c r="A121" i="2"/>
  <c r="C121" i="2"/>
  <c r="D121" i="2"/>
  <c r="F121" i="2"/>
  <c r="G121" i="2"/>
  <c r="A126" i="2"/>
  <c r="C126" i="2"/>
  <c r="D126" i="2"/>
  <c r="F126" i="2"/>
  <c r="G126" i="2"/>
  <c r="A79" i="2"/>
  <c r="C79" i="2"/>
  <c r="D79" i="2"/>
  <c r="E79" i="2" s="1"/>
  <c r="F79" i="2"/>
  <c r="G79" i="2"/>
  <c r="A80" i="2"/>
  <c r="C80" i="2"/>
  <c r="D80" i="2"/>
  <c r="F80" i="2"/>
  <c r="G80" i="2"/>
  <c r="A7" i="2"/>
  <c r="C7" i="2"/>
  <c r="D7" i="2"/>
  <c r="E7" i="2" s="1"/>
  <c r="F7" i="2"/>
  <c r="G7" i="2"/>
  <c r="A94" i="2"/>
  <c r="C94" i="2"/>
  <c r="D94" i="2"/>
  <c r="E94" i="2" s="1"/>
  <c r="F94" i="2"/>
  <c r="G94" i="2"/>
  <c r="A122" i="2"/>
  <c r="C122" i="2"/>
  <c r="D122" i="2"/>
  <c r="F122" i="2"/>
  <c r="G122" i="2"/>
  <c r="A51" i="2"/>
  <c r="C51" i="2"/>
  <c r="D51" i="2"/>
  <c r="F51" i="2"/>
  <c r="G51" i="2"/>
  <c r="A22" i="2"/>
  <c r="C22" i="2"/>
  <c r="D22" i="2"/>
  <c r="E22" i="2" s="1"/>
  <c r="F22" i="2"/>
  <c r="G22" i="2"/>
  <c r="A23" i="2"/>
  <c r="C23" i="2"/>
  <c r="D23" i="2"/>
  <c r="F23" i="2"/>
  <c r="G23" i="2"/>
  <c r="A127" i="2"/>
  <c r="C127" i="2"/>
  <c r="D127" i="2"/>
  <c r="F127" i="2"/>
  <c r="G127" i="2"/>
  <c r="A68" i="2"/>
  <c r="C68" i="2"/>
  <c r="D68" i="2"/>
  <c r="F68" i="2"/>
  <c r="G68" i="2"/>
  <c r="A133" i="2"/>
  <c r="C133" i="2"/>
  <c r="D133" i="2"/>
  <c r="E133" i="2" s="1"/>
  <c r="F133" i="2"/>
  <c r="G133" i="2"/>
  <c r="A132" i="2"/>
  <c r="C132" i="2"/>
  <c r="D132" i="2"/>
  <c r="F132" i="2"/>
  <c r="G132" i="2"/>
  <c r="A130" i="2"/>
  <c r="C130" i="2"/>
  <c r="D130" i="2"/>
  <c r="F130" i="2"/>
  <c r="G130" i="2"/>
  <c r="A129" i="2"/>
  <c r="C129" i="2"/>
  <c r="D129" i="2"/>
  <c r="E129" i="2" s="1"/>
  <c r="F129" i="2"/>
  <c r="G129" i="2"/>
  <c r="A105" i="2"/>
  <c r="C105" i="2"/>
  <c r="D105" i="2"/>
  <c r="F105" i="2"/>
  <c r="G105" i="2"/>
  <c r="A106" i="2"/>
  <c r="C106" i="2"/>
  <c r="D106" i="2"/>
  <c r="F106" i="2"/>
  <c r="G106" i="2"/>
  <c r="A124" i="2"/>
  <c r="C124" i="2"/>
  <c r="D124" i="2"/>
  <c r="E124" i="2" s="1"/>
  <c r="F124" i="2"/>
  <c r="G124" i="2"/>
  <c r="A125" i="2"/>
  <c r="C125" i="2"/>
  <c r="D125" i="2"/>
  <c r="E125" i="2" s="1"/>
  <c r="F125" i="2"/>
  <c r="G125" i="2"/>
  <c r="A67" i="2"/>
  <c r="C67" i="2"/>
  <c r="D67" i="2"/>
  <c r="F67" i="2"/>
  <c r="G67" i="2"/>
  <c r="A57" i="2"/>
  <c r="C57" i="2"/>
  <c r="D57" i="2"/>
  <c r="F57" i="2"/>
  <c r="G57" i="2"/>
  <c r="A39" i="2"/>
  <c r="C39" i="2"/>
  <c r="D39" i="2"/>
  <c r="E39" i="2" s="1"/>
  <c r="F39" i="2"/>
  <c r="G39" i="2"/>
  <c r="A8" i="2"/>
  <c r="C8" i="2"/>
  <c r="D8" i="2"/>
  <c r="E8" i="2" s="1"/>
  <c r="F8" i="2"/>
  <c r="G8" i="2"/>
  <c r="A9" i="2"/>
  <c r="C9" i="2"/>
  <c r="E9" i="2" s="1"/>
  <c r="D9" i="2"/>
  <c r="F9" i="2"/>
  <c r="G9" i="2"/>
  <c r="A20" i="2"/>
  <c r="C20" i="2"/>
  <c r="D20" i="2"/>
  <c r="F20" i="2"/>
  <c r="G20" i="2"/>
  <c r="A58" i="2"/>
  <c r="C58" i="2"/>
  <c r="D58" i="2"/>
  <c r="E58" i="2" s="1"/>
  <c r="F58" i="2"/>
  <c r="G58" i="2"/>
  <c r="A95" i="2"/>
  <c r="C95" i="2"/>
  <c r="D95" i="2"/>
  <c r="E95" i="2" s="1"/>
  <c r="F95" i="2"/>
  <c r="G95" i="2"/>
  <c r="A10" i="2"/>
  <c r="C10" i="2"/>
  <c r="D10" i="2"/>
  <c r="F10" i="2"/>
  <c r="G10" i="2"/>
  <c r="A96" i="2"/>
  <c r="C96" i="2"/>
  <c r="D96" i="2"/>
  <c r="F96" i="2"/>
  <c r="G96" i="2"/>
  <c r="A11" i="2"/>
  <c r="C11" i="2"/>
  <c r="D11" i="2"/>
  <c r="E11" i="2" s="1"/>
  <c r="F11" i="2"/>
  <c r="G11" i="2"/>
  <c r="A81" i="2"/>
  <c r="C81" i="2"/>
  <c r="D81" i="2"/>
  <c r="F81" i="2"/>
  <c r="G81" i="2"/>
  <c r="A71" i="2"/>
  <c r="C71" i="2"/>
  <c r="D71" i="2"/>
  <c r="F71" i="2"/>
  <c r="G71" i="2"/>
  <c r="A107" i="2"/>
  <c r="C107" i="2"/>
  <c r="D107" i="2"/>
  <c r="E107" i="2" s="1"/>
  <c r="F107" i="2"/>
  <c r="G107" i="2"/>
  <c r="A97" i="2"/>
  <c r="C97" i="2"/>
  <c r="D97" i="2"/>
  <c r="F97" i="2"/>
  <c r="G97" i="2"/>
  <c r="A69" i="2"/>
  <c r="C69" i="2"/>
  <c r="D69" i="2"/>
  <c r="F69" i="2"/>
  <c r="G69" i="2"/>
  <c r="A98" i="2"/>
  <c r="C98" i="2"/>
  <c r="E98" i="2" s="1"/>
  <c r="D98" i="2"/>
  <c r="F98" i="2"/>
  <c r="G98" i="2"/>
  <c r="A59" i="2"/>
  <c r="C59" i="2"/>
  <c r="D59" i="2"/>
  <c r="F59" i="2"/>
  <c r="G59" i="2"/>
  <c r="A60" i="2"/>
  <c r="C60" i="2"/>
  <c r="D60" i="2"/>
  <c r="F60" i="2"/>
  <c r="G60" i="2"/>
  <c r="A21" i="2"/>
  <c r="C21" i="2"/>
  <c r="D21" i="2"/>
  <c r="E21" i="2" s="1"/>
  <c r="F21" i="2"/>
  <c r="G21" i="2"/>
  <c r="A24" i="2"/>
  <c r="C24" i="2"/>
  <c r="D24" i="2"/>
  <c r="E24" i="2" s="1"/>
  <c r="F24" i="2"/>
  <c r="G24" i="2"/>
  <c r="A52" i="2"/>
  <c r="C52" i="2"/>
  <c r="D52" i="2"/>
  <c r="F52" i="2"/>
  <c r="G52" i="2"/>
  <c r="A25" i="2"/>
  <c r="C25" i="2"/>
  <c r="D25" i="2"/>
  <c r="E25" i="2" s="1"/>
  <c r="F25" i="2"/>
  <c r="G25" i="2"/>
  <c r="A99" i="2"/>
  <c r="C99" i="2"/>
  <c r="D99" i="2"/>
  <c r="F99" i="2"/>
  <c r="G99" i="2"/>
  <c r="A40" i="2"/>
  <c r="C40" i="2"/>
  <c r="E40" i="2" s="1"/>
  <c r="D40" i="2"/>
  <c r="F40" i="2"/>
  <c r="G40" i="2"/>
  <c r="A100" i="2"/>
  <c r="C100" i="2"/>
  <c r="D100" i="2"/>
  <c r="E100" i="2" s="1"/>
  <c r="F100" i="2"/>
  <c r="G100" i="2"/>
  <c r="A113" i="2"/>
  <c r="C113" i="2"/>
  <c r="D113" i="2"/>
  <c r="E113" i="2" s="1"/>
  <c r="F113" i="2"/>
  <c r="G113" i="2"/>
  <c r="A101" i="2"/>
  <c r="C101" i="2"/>
  <c r="D101" i="2"/>
  <c r="F101" i="2"/>
  <c r="G101" i="2"/>
  <c r="A108" i="2"/>
  <c r="C108" i="2"/>
  <c r="D108" i="2"/>
  <c r="F108" i="2"/>
  <c r="G108" i="2"/>
  <c r="A12" i="2"/>
  <c r="C12" i="2"/>
  <c r="D12" i="2"/>
  <c r="E12" i="2" s="1"/>
  <c r="F12" i="2"/>
  <c r="G12" i="2"/>
  <c r="A13" i="2"/>
  <c r="C13" i="2"/>
  <c r="D13" i="2"/>
  <c r="F13" i="2"/>
  <c r="G13" i="2"/>
  <c r="A14" i="2"/>
  <c r="C14" i="2"/>
  <c r="D14" i="2"/>
  <c r="F14" i="2"/>
  <c r="G14" i="2"/>
  <c r="A41" i="2"/>
  <c r="C41" i="2"/>
  <c r="D41" i="2"/>
  <c r="F41" i="2"/>
  <c r="G41" i="2"/>
  <c r="A102" i="2"/>
  <c r="C102" i="2"/>
  <c r="D102" i="2"/>
  <c r="E102" i="2" s="1"/>
  <c r="F102" i="2"/>
  <c r="G102" i="2"/>
  <c r="A116" i="2"/>
  <c r="C116" i="2"/>
  <c r="D116" i="2"/>
  <c r="F116" i="2"/>
  <c r="G116" i="2"/>
  <c r="A117" i="2"/>
  <c r="C117" i="2"/>
  <c r="D117" i="2"/>
  <c r="F117" i="2"/>
  <c r="G117" i="2"/>
  <c r="A109" i="2"/>
  <c r="C109" i="2"/>
  <c r="D109" i="2"/>
  <c r="F109" i="2"/>
  <c r="G109" i="2"/>
  <c r="A42" i="2"/>
  <c r="C42" i="2"/>
  <c r="D42" i="2"/>
  <c r="F42" i="2"/>
  <c r="G42" i="2"/>
  <c r="A61" i="2"/>
  <c r="C61" i="2"/>
  <c r="D61" i="2"/>
  <c r="E61" i="2" s="1"/>
  <c r="F61" i="2"/>
  <c r="G61" i="2"/>
  <c r="A43" i="2"/>
  <c r="C43" i="2"/>
  <c r="D43" i="2"/>
  <c r="F43" i="2"/>
  <c r="G43" i="2"/>
  <c r="A26" i="2"/>
  <c r="C26" i="2"/>
  <c r="D26" i="2"/>
  <c r="F26" i="2"/>
  <c r="G26" i="2"/>
  <c r="A62" i="2"/>
  <c r="C62" i="2"/>
  <c r="D62" i="2"/>
  <c r="E62" i="2" s="1"/>
  <c r="F62" i="2"/>
  <c r="G62" i="2"/>
  <c r="A15" i="2"/>
  <c r="C15" i="2"/>
  <c r="D15" i="2"/>
  <c r="F15" i="2"/>
  <c r="G15" i="2"/>
  <c r="A16" i="2"/>
  <c r="C16" i="2"/>
  <c r="D16" i="2"/>
  <c r="F16" i="2"/>
  <c r="G16" i="2"/>
  <c r="A44" i="2"/>
  <c r="C44" i="2"/>
  <c r="D44" i="2"/>
  <c r="F44" i="2"/>
  <c r="G44" i="2"/>
  <c r="A35" i="2"/>
  <c r="C35" i="2"/>
  <c r="D35" i="2"/>
  <c r="F35" i="2"/>
  <c r="G35" i="2"/>
  <c r="A27" i="2"/>
  <c r="C27" i="2"/>
  <c r="D27" i="2"/>
  <c r="E27" i="2" s="1"/>
  <c r="F27" i="2"/>
  <c r="G27" i="2"/>
  <c r="A53" i="2"/>
  <c r="C53" i="2"/>
  <c r="D53" i="2"/>
  <c r="F53" i="2"/>
  <c r="G53" i="2"/>
  <c r="A28" i="2"/>
  <c r="C28" i="2"/>
  <c r="D28" i="2"/>
  <c r="F28" i="2"/>
  <c r="G28" i="2"/>
  <c r="A29" i="2"/>
  <c r="C29" i="2"/>
  <c r="D29" i="2"/>
  <c r="F29" i="2"/>
  <c r="G29" i="2"/>
  <c r="A30" i="2"/>
  <c r="C30" i="2"/>
  <c r="D30" i="2"/>
  <c r="F30" i="2"/>
  <c r="G30" i="2"/>
  <c r="A31" i="2"/>
  <c r="C31" i="2"/>
  <c r="D31" i="2"/>
  <c r="F31" i="2"/>
  <c r="G31" i="2"/>
  <c r="A110" i="2"/>
  <c r="C110" i="2"/>
  <c r="D110" i="2"/>
  <c r="E110" i="2" s="1"/>
  <c r="F110" i="2"/>
  <c r="G110" i="2"/>
  <c r="A17" i="2"/>
  <c r="C17" i="2"/>
  <c r="D17" i="2"/>
  <c r="F17" i="2"/>
  <c r="G17" i="2"/>
  <c r="A63" i="2"/>
  <c r="C63" i="2"/>
  <c r="D63" i="2"/>
  <c r="F63" i="2"/>
  <c r="G63" i="2"/>
  <c r="A36" i="2"/>
  <c r="C36" i="2"/>
  <c r="D36" i="2"/>
  <c r="E36" i="2" s="1"/>
  <c r="F36" i="2"/>
  <c r="G36" i="2"/>
  <c r="A54" i="2"/>
  <c r="C54" i="2"/>
  <c r="D54" i="2"/>
  <c r="E54" i="2" s="1"/>
  <c r="F54" i="2"/>
  <c r="G54" i="2"/>
  <c r="A18" i="2"/>
  <c r="C18" i="2"/>
  <c r="D18" i="2"/>
  <c r="F18" i="2"/>
  <c r="G18" i="2"/>
  <c r="A45" i="2"/>
  <c r="C45" i="2"/>
  <c r="D45" i="2"/>
  <c r="F45" i="2"/>
  <c r="G45" i="2"/>
  <c r="A46" i="2"/>
  <c r="C46" i="2"/>
  <c r="D46" i="2"/>
  <c r="F46" i="2"/>
  <c r="G46" i="2"/>
  <c r="A47" i="2"/>
  <c r="C47" i="2"/>
  <c r="D47" i="2"/>
  <c r="E47" i="2" s="1"/>
  <c r="F47" i="2"/>
  <c r="G47" i="2"/>
  <c r="A37" i="2"/>
  <c r="C37" i="2"/>
  <c r="D37" i="2"/>
  <c r="F37" i="2"/>
  <c r="G37" i="2"/>
  <c r="A32" i="2"/>
  <c r="C32" i="2"/>
  <c r="D32" i="2"/>
  <c r="F32" i="2"/>
  <c r="G32" i="2"/>
  <c r="A55" i="2"/>
  <c r="C55" i="2"/>
  <c r="D55" i="2"/>
  <c r="F55" i="2"/>
  <c r="G55" i="2"/>
  <c r="A33" i="2"/>
  <c r="C33" i="2"/>
  <c r="D33" i="2"/>
  <c r="F33" i="2"/>
  <c r="G33" i="2"/>
  <c r="A111" i="2"/>
  <c r="C111" i="2"/>
  <c r="D111" i="2"/>
  <c r="F111" i="2"/>
  <c r="G111" i="2"/>
  <c r="A82" i="2"/>
  <c r="C82" i="2"/>
  <c r="D82" i="2"/>
  <c r="F82" i="2"/>
  <c r="G82" i="2"/>
  <c r="A64" i="2"/>
  <c r="C64" i="2"/>
  <c r="D64" i="2"/>
  <c r="F64" i="2"/>
  <c r="G64" i="2"/>
  <c r="A103" i="2"/>
  <c r="C103" i="2"/>
  <c r="D103" i="2"/>
  <c r="F103" i="2"/>
  <c r="G103" i="2"/>
  <c r="A56" i="2"/>
  <c r="C56" i="2"/>
  <c r="D56" i="2"/>
  <c r="F56" i="2"/>
  <c r="G56" i="2"/>
  <c r="A48" i="2"/>
  <c r="C48" i="2"/>
  <c r="D48" i="2"/>
  <c r="E48" i="2" s="1"/>
  <c r="F48" i="2"/>
  <c r="G48" i="2"/>
  <c r="A49" i="2"/>
  <c r="C49" i="2"/>
  <c r="D49" i="2"/>
  <c r="F49" i="2"/>
  <c r="G49" i="2"/>
  <c r="A19" i="2"/>
  <c r="C19" i="2"/>
  <c r="D19" i="2"/>
  <c r="F19" i="2"/>
  <c r="G19" i="2"/>
  <c r="A131" i="2"/>
  <c r="C131" i="2"/>
  <c r="D131" i="2"/>
  <c r="F131" i="2"/>
  <c r="G131" i="2"/>
  <c r="A112" i="2"/>
  <c r="C112" i="2"/>
  <c r="D112" i="2"/>
  <c r="F112" i="2"/>
  <c r="G112" i="2"/>
  <c r="A34" i="2"/>
  <c r="C34" i="2"/>
  <c r="D34" i="2"/>
  <c r="E34" i="2" s="1"/>
  <c r="F34" i="2"/>
  <c r="G34" i="2"/>
  <c r="A65" i="2"/>
  <c r="C65" i="2"/>
  <c r="D65" i="2"/>
  <c r="F65" i="2"/>
  <c r="G65" i="2"/>
  <c r="A114" i="2"/>
  <c r="C114" i="2"/>
  <c r="D114" i="2"/>
  <c r="F114" i="2"/>
  <c r="G114" i="2"/>
  <c r="E46" i="2" l="1"/>
  <c r="E43" i="2"/>
  <c r="E59" i="2"/>
  <c r="E13" i="2"/>
  <c r="E99" i="2"/>
  <c r="E10" i="2"/>
  <c r="E105" i="2"/>
  <c r="E23" i="2"/>
  <c r="E86" i="2"/>
  <c r="E114" i="2"/>
  <c r="E131" i="2"/>
  <c r="E56" i="2"/>
  <c r="E82" i="2"/>
  <c r="E111" i="2"/>
  <c r="E37" i="2"/>
  <c r="E63" i="2"/>
  <c r="E17" i="2"/>
  <c r="E15" i="2"/>
  <c r="E50" i="2"/>
  <c r="E121" i="2"/>
  <c r="E73" i="2"/>
  <c r="E118" i="2"/>
  <c r="E103" i="2"/>
  <c r="E29" i="2"/>
  <c r="E35" i="2"/>
  <c r="E117" i="2"/>
  <c r="E14" i="2"/>
  <c r="E60" i="2"/>
  <c r="E67" i="2"/>
  <c r="E132" i="2"/>
  <c r="E80" i="2"/>
  <c r="E93" i="2"/>
  <c r="E88" i="2"/>
  <c r="E30" i="2"/>
  <c r="E53" i="2"/>
  <c r="E116" i="2"/>
  <c r="E123" i="2"/>
  <c r="E33" i="2"/>
  <c r="E26" i="2"/>
  <c r="E69" i="2"/>
  <c r="E71" i="2"/>
  <c r="E20" i="2"/>
  <c r="E57" i="2"/>
  <c r="E92" i="2"/>
  <c r="E85" i="2"/>
  <c r="E38" i="2"/>
  <c r="E32" i="2"/>
  <c r="E19" i="2"/>
  <c r="E49" i="2"/>
  <c r="E64" i="2"/>
  <c r="E45" i="2"/>
  <c r="E18" i="2"/>
  <c r="E31" i="2"/>
  <c r="E44" i="2"/>
  <c r="E16" i="2"/>
  <c r="E42" i="2"/>
  <c r="E108" i="2"/>
  <c r="E101" i="2"/>
  <c r="E52" i="2"/>
  <c r="E96" i="2"/>
  <c r="E106" i="2"/>
  <c r="E130" i="2"/>
  <c r="E68" i="2"/>
  <c r="E126" i="2"/>
  <c r="E78" i="2"/>
  <c r="E76" i="2"/>
  <c r="E83" i="2"/>
  <c r="E120" i="2"/>
  <c r="E119" i="2"/>
  <c r="E70" i="2"/>
  <c r="E55" i="2"/>
  <c r="E81" i="2"/>
  <c r="E51" i="2"/>
  <c r="E77" i="2"/>
  <c r="E91" i="2"/>
  <c r="E89" i="2"/>
  <c r="E5" i="2"/>
  <c r="E109" i="2"/>
  <c r="E127" i="2"/>
  <c r="E128" i="2"/>
  <c r="E65" i="2"/>
  <c r="E112" i="2"/>
  <c r="E28" i="2"/>
  <c r="E41" i="2"/>
  <c r="E97" i="2"/>
  <c r="E122" i="2"/>
  <c r="E115" i="2"/>
  <c r="G66" i="2"/>
  <c r="F66" i="2"/>
  <c r="D66" i="2"/>
  <c r="C66" i="2"/>
  <c r="A66" i="2"/>
  <c r="E66" i="2" l="1"/>
</calcChain>
</file>

<file path=xl/sharedStrings.xml><?xml version="1.0" encoding="utf-8"?>
<sst xmlns="http://schemas.openxmlformats.org/spreadsheetml/2006/main" count="1447" uniqueCount="545">
  <si>
    <t>Зона ответственности</t>
  </si>
  <si>
    <t>Номер отключения</t>
  </si>
  <si>
    <t>Тип события</t>
  </si>
  <si>
    <t>Запланированное время отключения</t>
  </si>
  <si>
    <t>Запланированное время включения</t>
  </si>
  <si>
    <t>Запись внесена (ФИО автора записи)</t>
  </si>
  <si>
    <t>Краткое описание планового/непланового отключения</t>
  </si>
  <si>
    <t>Объект события</t>
  </si>
  <si>
    <t>Класс напряжений</t>
  </si>
  <si>
    <t>Балансовая принадлежность</t>
  </si>
  <si>
    <t>Выводимое в ремонт оборудование</t>
  </si>
  <si>
    <t>Класс напряжения</t>
  </si>
  <si>
    <t>Запланированный перерыв электроснабжения</t>
  </si>
  <si>
    <t>Объём выполняемых работ / информация об обесточении потребителей</t>
  </si>
  <si>
    <t>Информация о планируемых отключениях электроэнергии от сети Исполнителя на период _______________</t>
  </si>
  <si>
    <t>Количество обесточенных ТП, шт.</t>
  </si>
  <si>
    <t>Количество обесточенных ПС 35 кВ, шт.</t>
  </si>
  <si>
    <t>Количество обесточенных ПС 110 кВ и выше, шт.</t>
  </si>
  <si>
    <t>Отключенная нагрузка, МВт</t>
  </si>
  <si>
    <t>Численность обесточенного населения, чел.</t>
  </si>
  <si>
    <t>Количество обесточенных населенных пунктов, шт.</t>
  </si>
  <si>
    <t>Количество обесточенных социально значимых объектов, шт.</t>
  </si>
  <si>
    <t>Распределение обесточенных потребителей по классам напряжения на момент отключения</t>
  </si>
  <si>
    <t>Еткульский район электрических сетей</t>
  </si>
  <si>
    <t>ПО-61-ЕтРЭС-2018-00537</t>
  </si>
  <si>
    <t>Неплановое</t>
  </si>
  <si>
    <t>Фролов Алексей Александрович</t>
  </si>
  <si>
    <t>Восстановления оборванной вязки на оп. №40</t>
  </si>
  <si>
    <t>ПС 35/10 кВ Каратабан ВЛ 10 № 15 "Еткуль" от ПС 35/10 "Каратабан"</t>
  </si>
  <si>
    <t>10кВ</t>
  </si>
  <si>
    <t>[0,4 кВ, 10кВ]</t>
  </si>
  <si>
    <t>ПО-61-ЕтРЭС-2018-00536</t>
  </si>
  <si>
    <t>Плановое</t>
  </si>
  <si>
    <t>Вырубка деревьев в пр. оп. №30-70</t>
  </si>
  <si>
    <t>ПС 35/10 кВ Печёнкино ВЛ 10 № 3 "Каратабан" от ПС 35/10 "Печенкино"</t>
  </si>
  <si>
    <t>ПО-61-ЕтРЭС-2018-00535</t>
  </si>
  <si>
    <t>Заявка Челябинского РЭС(ТР В6кВ)</t>
  </si>
  <si>
    <t>ПС 35/6 кВ Птицефабрика ВЛ 6 № 1 "Зеленая 1" от ПС 35/6 Птицефабрика</t>
  </si>
  <si>
    <t>6кВ</t>
  </si>
  <si>
    <t>[6кВ]</t>
  </si>
  <si>
    <t>ПО-61-ЕтРЭС-2018-00534</t>
  </si>
  <si>
    <t>Замена оп. №11,12,13.</t>
  </si>
  <si>
    <t>ЦРП 6 кВ п.Первомайский ВЛ 6 № 11 от ЦРП 6 кВ п.Первомайский</t>
  </si>
  <si>
    <t>[0,4 кВ, 6кВ]</t>
  </si>
  <si>
    <t>Сосновский район электрических сетей</t>
  </si>
  <si>
    <t>ПО-61-СРЭС-2018-00089</t>
  </si>
  <si>
    <t>Дежурный диспетчер СРЭС</t>
  </si>
  <si>
    <t>Замена АВ -0.4кв №1.№2.</t>
  </si>
  <si>
    <t>КТП-10 кВ №1829 М.Сосновка Система шин 1</t>
  </si>
  <si>
    <t>[]</t>
  </si>
  <si>
    <t>ПО-61-СРЭС-2018-00088</t>
  </si>
  <si>
    <t>Установка приборов учета на опорах ВЛ</t>
  </si>
  <si>
    <t>КТП-6кВ №1868 п.Вознесенка ВЛ-0,4кВ №2 от ТП-1868</t>
  </si>
  <si>
    <t>0,4 кВ</t>
  </si>
  <si>
    <t>Уфалейский район электрических сетей</t>
  </si>
  <si>
    <t>ПО-61-УРЭС-2018-00362</t>
  </si>
  <si>
    <t>Дежурный диспетчер УРЭС</t>
  </si>
  <si>
    <t>Работы по тех.присоединению</t>
  </si>
  <si>
    <t>ЗТП-6кВ №18 ВЛ-0,4кВ "Ленина" от ТП-18</t>
  </si>
  <si>
    <t>[0,4 кВ]</t>
  </si>
  <si>
    <t>Пластовский район электрических сетей</t>
  </si>
  <si>
    <t>ПО-63-ПРЭС-2018-00391</t>
  </si>
  <si>
    <t>Лебедев Сергей Сергеевич</t>
  </si>
  <si>
    <t>с.Репино ул.Мира , Южная</t>
  </si>
  <si>
    <t>КТП 10 №6442 от ВЛ 10 Родники ВЛ 0,4 клуб от ТП 6442</t>
  </si>
  <si>
    <t>ПО-63-ПРЭС-2018-00390</t>
  </si>
  <si>
    <t>с.Борисовка ул.Школьная , Мостовой , Совхозный , Береговой , Первомайский</t>
  </si>
  <si>
    <t>ЗТП №6208 от ВЛ 10 Борисовка 2 Силовой трансформатор №1</t>
  </si>
  <si>
    <t>ПО-63-ПРЭС-2018-00389</t>
  </si>
  <si>
    <t>с.В-Кабанка ул.Заречная</t>
  </si>
  <si>
    <t>КТП 6178 от ВЛ 10кВ В.Кабанка Силовой трансформатор №1</t>
  </si>
  <si>
    <t>ПО-63-ПРЭС-2018-00388</t>
  </si>
  <si>
    <t>с.Целинное ул.Заречная , Набережный</t>
  </si>
  <si>
    <t>КТП №6419 от ВЛ 10 Центральная усадьба ВЛ 0,4 восток от ТП 6419</t>
  </si>
  <si>
    <t>ПО-63-ПРЭС-2018-00387</t>
  </si>
  <si>
    <t>с.В-Санарка ул.Садовая , Санарская , В-Санарка , Береговой</t>
  </si>
  <si>
    <t>КТП 6214 от ВЛ 10кВ Светлинская. Силовой трансформатор №1</t>
  </si>
  <si>
    <t>ПО-63-ПРЭС-2018-00386</t>
  </si>
  <si>
    <t>Нязепетровский район электрических сетей</t>
  </si>
  <si>
    <t>ПО-61-НРЭС-2018-00160</t>
  </si>
  <si>
    <t>Дежурный диспетчер НРЭС</t>
  </si>
  <si>
    <t>Текущий ремонт 1С 10, ШР 10 Т1, ШР ТН 1С 10, ШР 10 № 1,2,5,7,8. Текущий ремонт ячейки В 10 Т1, ТН 1С 10, ТСН 1, В 10 № 2,5,7,8. ТК № 125 СП, 52 СП, 97 СП.
Обесточение: н.п. Ташкиново, Межевая</t>
  </si>
  <si>
    <t>ПС 35/10 кВ Перевоз 1С 10 кВ</t>
  </si>
  <si>
    <t>Чесменский район электрических сетей</t>
  </si>
  <si>
    <t>ПО-63-ЧРЭС-2018-00691</t>
  </si>
  <si>
    <t>Бумин Сергей Анатольевич</t>
  </si>
  <si>
    <t>Магазин ИП Пальчиков.  ул. 30 лет Победы    д. 1,2,3,4,5,6,7.        ул. Комсомольская д. 13,14,15,16, 17,19,20,21,22,23,24,25,26,27,28,30,32,33/1,33/2,34,36,38.
Вырубка деревьев в охр. зоне ВЛ 0,4</t>
  </si>
  <si>
    <t>КТП 10 №5174 от ВЛ 10 Шевченко ВЛ 0,4 Быт от ТП № 5174</t>
  </si>
  <si>
    <t>ПО-63-ЧРЭС-2018-00690</t>
  </si>
  <si>
    <t xml:space="preserve">ул. Уральская                  д. 1,3,5,7,9. Откл. потребителя по заявке ЧЭС ул. Уральская №3
</t>
  </si>
  <si>
    <t>КТП 10 №5175 от ВЛ 10 Шевченко ВЛ 0,4 Уральская 1 от ТП № 5175</t>
  </si>
  <si>
    <t>ПО-63-ЧРЭС-2018-00689</t>
  </si>
  <si>
    <t>Ул.Молодёжная 2 д.№1/1,1/2,2/1,2/2.
Откл. по заявке ЧЭС ул. Молодежная № 1/1</t>
  </si>
  <si>
    <t>КТП 10 №5137 от ВЛ 10 Шевченко ВЛ 0,4 Молодежная 1 от ТП № 5137</t>
  </si>
  <si>
    <t>ПО-63-ЧРЭС-2018-00688</t>
  </si>
  <si>
    <t xml:space="preserve">ул. Поливода                   д. 1,3,5,7,9,11,13,,15.17. 27 Откл. по заявке ЧЭС ул. Поливода №27
</t>
  </si>
  <si>
    <t>КТП 10 №5164 от ВЛ 10 Шевченко ВЛ 0,4 Поливода 1 от ТП № 5164</t>
  </si>
  <si>
    <t>ПО-63-ЧРЭС-2018-00687</t>
  </si>
  <si>
    <t>ул. Школьная д. 1,2,2а,2б,3,4,5,6,7,8,9,10,10а,10б,11,12а,13,15,17.
Откл. по заявке ЧЭС ул. Школьная № 10А</t>
  </si>
  <si>
    <t>КТП 10 №51127 от ВЛ 10 Шевченко ВЛ 0,4 Школьная от ТП № 51127</t>
  </si>
  <si>
    <t>ПО-63-ЧРЭС-2018-00686</t>
  </si>
  <si>
    <t>Магазин Копеечка.      Магазин Чесменское ОПО.                              ул. Колхозная                 д. 1,2,3,4,5,6,7,8,9,10,11, 11а, 12,13,14,15,16,17,18.          ул. Набережная              д. 1,2,3,4/1,4/2,5,6,7,9,11, 13, 14,15/3,16,20.
Откл. потребителя по заявке ЧЭС ул. Колхозная № 15</t>
  </si>
  <si>
    <t>КТП 10 №5164 от ВЛ 10 Шевченко ВЛ 0,4 Колхозная от ТП № 5164</t>
  </si>
  <si>
    <t>Карталинский район электрических сетей</t>
  </si>
  <si>
    <t>ПО-64-КРЭС-2018-00443</t>
  </si>
  <si>
    <t>Дежурный диспетчер КРЭС</t>
  </si>
  <si>
    <t xml:space="preserve">Установка ж/б приставок. Обесточено:45 чел. в пос. Сенной-ул. Мира 1-10,  Железнодорожная 1, 2, 3, 4, 6,  СЗО-2шт (д/сад, ФАП).
</t>
  </si>
  <si>
    <t>МТП, СТП - 6 кВ №75 Карталинский РЭС ВЛ-0,4кВ ф.1 ТП-75 п. Сенное</t>
  </si>
  <si>
    <t>ПО-63-ЧРЭС-2018-00685</t>
  </si>
  <si>
    <t xml:space="preserve">п. Новоукраинский ул. Комсомольская 1а,1-1/2,1б-1/2,1,2б,2а,3,4,5,6,7,8,9,10,11,12,13,14,15,16,17,18,19,20,21,22,23,24,24а/1,24а/2,26а,26,28,30,32 Обрезка ДКР
</t>
  </si>
  <si>
    <t>КТП 10 №5339 от ВЛ 10 Н.Украинка ВЛ 0,4 Быт от ТП № 5339</t>
  </si>
  <si>
    <t>ПО-63-ЧРЭС-2018-00684</t>
  </si>
  <si>
    <t xml:space="preserve">п. Новоукраинский ул. Первовайская д№56,58,60,62,64,66,68,70,72 Откл. по заявке ЧЭС ул. Первомайская № 72
</t>
  </si>
  <si>
    <t>КТП 10 №5324 от ВЛ 10 Н.Украинка ВЛ 0,4 Быт №2 от ТП № 5324</t>
  </si>
  <si>
    <t>ПО-63-ЧРЭС-2018-00683</t>
  </si>
  <si>
    <t xml:space="preserve">п. Новоукраинский ул. Комсомольская 1а,1-1/2,1б-1/2,1,2б,2а,3,4,5,6,7,8,9,10,11,12,13,14,15,16,17,18,19,20,21,22,23,24,24а/1,24а/2,26а,26,28,30,32 д. сад Отклд. потребителя по заявке ЧЭС ул. Комсомольская № 7
</t>
  </si>
  <si>
    <t>ПО-63-ЧРЭС-2018-00682</t>
  </si>
  <si>
    <t xml:space="preserve">п. Новоукраинский ул Первомайская д№ 48,50,57,59,63,65,67,69,71,73 Откл. потребителя по заявке ЧЭС ул. Первомайская № 59
</t>
  </si>
  <si>
    <t>КТП 10 №5338 от ВЛ 10 Н.Украинка ВЛ 0,4 Быт №1 от ТП № 5338</t>
  </si>
  <si>
    <t>ПО-63-ЧРЭС-2018-00681</t>
  </si>
  <si>
    <t xml:space="preserve">п.Клубовка ул. Окружная д№ 67,71,73,1,3,64,68,70,72,74,77, 67,79  клуб, гараж Откл. потребителя по заявке ЧЭС ул. Окружная № 77
</t>
  </si>
  <si>
    <t>КТП 10 №5372 от ВЛ 10 Клубовка ВЛ 0,4 Быт №1 от ТП № 5372</t>
  </si>
  <si>
    <t>ПО-63-ЧРЭС-2018-00680</t>
  </si>
  <si>
    <t>п.Клубовка ул. Труда д№ 11,13,15,17,19,20  ул. Молодежная д№ 4,5,6,7,8,9
Откл. потребителя по заявке ЧЭС ул. Труда № 4</t>
  </si>
  <si>
    <t>КТП 10 №5373 от ВЛ 10 Клубовка ВЛ 0,4 Быт №1 от ТП № 5373</t>
  </si>
  <si>
    <t>Нагайбакский район электрических сетей</t>
  </si>
  <si>
    <t>ПО-64-НРЭС-2018-00283</t>
  </si>
  <si>
    <t>Юдин Евгений  Викторович</t>
  </si>
  <si>
    <t>Кап.ремонт В, в/в испытания В,в/в испытания ТТ В-35кВ Фершампенуаз. Без ограничения.</t>
  </si>
  <si>
    <t>ПС 110/35/6/10кВ Красная Горка В-35кВ Фершампенуаз</t>
  </si>
  <si>
    <t>35кВ</t>
  </si>
  <si>
    <t>Варненский район электрических сетей</t>
  </si>
  <si>
    <t>ПО-63-ВРЭС-2018-00280</t>
  </si>
  <si>
    <t>Никифоров Александр Викторович</t>
  </si>
  <si>
    <t>с.Казановка ул.Центральная</t>
  </si>
  <si>
    <t>КТП 10 №7558 от ВЛ 10 Саламат Силовой трансформатор №1</t>
  </si>
  <si>
    <t>ПО-63-ВРЭС-2018-00279</t>
  </si>
  <si>
    <t>н.п.Кулевчи ул.Молодежная, Труда</t>
  </si>
  <si>
    <t>КТП 10 №7225 от ВЛ 10 Фрегат Силовой трансформатор №1</t>
  </si>
  <si>
    <t>ПО-63-ЧРЭС-2018-00679</t>
  </si>
  <si>
    <t>п.Клубовка ул. Труда д№ 11,13,15,17,19,20  ул. Молодежная д№ 4,5,6,7,8,9
Откл. по заявке ЧЭС ул. Молодежная № 8</t>
  </si>
  <si>
    <t>КТП 10 №5373 от ВЛ 10 Клубовка ВЛ 0,4 Быт №2 от ТП № 5373</t>
  </si>
  <si>
    <t>Брединский район электрических сетей</t>
  </si>
  <si>
    <t>ПО-64-БРЭС-2018-00893</t>
  </si>
  <si>
    <t>Дежурный диспетчер БРЭС</t>
  </si>
  <si>
    <t>Замена вязок на ВЛ-0,4кВ ф.2 от ТП-29 (выборочно).Обесточено:п.Маяк,ул.Интернатовский,1,2,3,4,5,6; ул.Магнитогорская,10-1,10-2,11,12-1,12-2,13,14,3-1,3-2,5-1,5-2,7-1,7-2,8-1,8-2,9-1,9-2; ул.Степной,3-1.СЗО-нет</t>
  </si>
  <si>
    <t>ТП-29 Брединский РЭС ВЛ 0,4 кВ ф.2 ТП-29 БРЭС</t>
  </si>
  <si>
    <t>ПО-64-НРЭС-2018-00282</t>
  </si>
  <si>
    <t xml:space="preserve">Перетяжка провода в пр.оп.№3/1-3/5, 3/4-4/4.Обесточено: с.Фершампенуаз (часть)                    СЗО-2шт.(насосная, дет.сад), 2424чел.
</t>
  </si>
  <si>
    <t>ПС 110/35/10кВ Фершампенуаз ВЛ-10кВ Курганное к. (ПС Фершампенуаз)</t>
  </si>
  <si>
    <t>ПО-63-ВРЭС-2018-00278</t>
  </si>
  <si>
    <t>н.п.Правда ул.Уральская, Надежды</t>
  </si>
  <si>
    <t>МТП 10 №7104 от ВЛ 10 Варненская Силовой трансформатор №1</t>
  </si>
  <si>
    <t>ПО-63-ЧРЭС-2018-00678</t>
  </si>
  <si>
    <t xml:space="preserve">п.Клубовка ул.Окружная, Д.№15,24,26,28, 30 Откл. по заявке ЧЭС ул. Окружная № 30
</t>
  </si>
  <si>
    <t>КТП 10 №5391 от ВЛ 10 Клубовка ВЛ 0,4 Быт №1 от ТП № 5391</t>
  </si>
  <si>
    <t>ПО-63-ВРЭС-2018-00277</t>
  </si>
  <si>
    <t>с.Николаевка ул.Зеленая, Молодежная</t>
  </si>
  <si>
    <t>КТП 10 №7316 от ВЛ 10 Село Силовой трансформатор №1</t>
  </si>
  <si>
    <t>ПО-63-ЧРЭС-2018-00677</t>
  </si>
  <si>
    <t>п.Клубовка ул. Окружная д№1,2,3,4,5,6,7,9,10,11,12,13,14,15,16,18,19,23,29,31
О ткл. по заявке ЧЭС  ул. Окружная № 13</t>
  </si>
  <si>
    <t>КТП 10 №5388 от ВЛ 10 Клубовка ВЛ 0,4 Быт №2 от ТП № 5388</t>
  </si>
  <si>
    <t>ПО-64-БРЭС-2018-00892</t>
  </si>
  <si>
    <t>Перетяжка провода в пролетах опор №1-4  на ВЛ-0,4кВ ф.1 от ТП-90;в пролетах опор №1-4 на ВЛ-0,4кВ ф.3 от ТП-90.Обесточено:п.Светлые Озера, ул.Центральная,7-1,7-2,9,ул.Дорожная,1,10,11,12,13,2,3-1,3-3,4-2,5-1,6-1,6-2,7-1,7-2,8-1,8-2.СЗО-2шт.</t>
  </si>
  <si>
    <t>ТП-90 Брединский РЭС Силовой трансформатор №1</t>
  </si>
  <si>
    <t>ПО-64-БРЭС-2018-00891</t>
  </si>
  <si>
    <t>Замена ПУ на опоре №8 на ВЛ-0,кВ от ТП-43.Обесточено: п.Ясная Полянаул.Дорожная,17,18-1,18-2,19,22,23,24,25,26,27,28,30.СЗО-нет.</t>
  </si>
  <si>
    <t>ТП-43 Брединский РЭС ВЛ 0,4 кВ ф.2 ТП-43 БРЭС</t>
  </si>
  <si>
    <t>ПО-64-БРЭС-2018-00890</t>
  </si>
  <si>
    <t>Подключение ввода 0,4кВ от опоры №11 (полив)на ВЛ-0,4кВ ф.1 от ТП-47. Обесточено:п.Андреевский,ул.Александрова,10-1,10-2,12,13,15,16,17,18,20,24,26; ул.Клубная,2,4,6,8; ул.Советская,1,11,13,14А,15,17,2-1,2-2,3,4-1,4-2,4-3,5,7.СЗО-нет.ООО Управляющая компания "Андреевская-жилищная-коммунальная система"(Насосная летнего водопровода),ООО СП "Сплав"(Кафе, магазин, пекарня) ,Администрация Андреевского сельского поселения (Дом культуры).</t>
  </si>
  <si>
    <t>ТП-47 Брединский РЭС ВЛ 0,4 кВ ф.1 ТП-47 БРЭС</t>
  </si>
  <si>
    <t>ПО-64-БРЭС-2018-00889</t>
  </si>
  <si>
    <t>Установка ж/б приставки к опоре №6 на ВЛ-0,4кВ ф.2 от ТП-13.Обесточено:п.Калининский,ул.Школьная,6-1,8-17.СЗО-нет.</t>
  </si>
  <si>
    <t>ТП-13 Брединский РЭС ВЛ 0,4 кВ ф.2 ТП-13 БРЭС</t>
  </si>
  <si>
    <t>ПО-64-БРЭС-2018-00888</t>
  </si>
  <si>
    <t>Проф.контроль РЗА Т-1.Обесточено:п.Боровое,п.Новогеоргиевский,п.Светлые Озера.СЗО-15шт.</t>
  </si>
  <si>
    <t>ПС 110/10 кВ Георгиевская Т-1</t>
  </si>
  <si>
    <t>110кВ</t>
  </si>
  <si>
    <t>Верхнеуральский район электрических сетей</t>
  </si>
  <si>
    <t>ПО-64-ВРЭС-2018-00328</t>
  </si>
  <si>
    <t>Дежурный диспетчер АРЭС</t>
  </si>
  <si>
    <t>То ТП обесточено:Чел-12 СЗО-нет</t>
  </si>
  <si>
    <t>ТП-505 Верхнеуральский РЭС Силовой трансформатор №1</t>
  </si>
  <si>
    <t>Агаповский район электрических сетей</t>
  </si>
  <si>
    <t>ПО-64-АРЭС-2018-00466</t>
  </si>
  <si>
    <t>Для демонтажа и монтажа ошиновки 110кВ Т2</t>
  </si>
  <si>
    <t>ПС 110/10кВ Магнитная 2С-110кВ</t>
  </si>
  <si>
    <t>ПО-64-АРЭС-2018-00465</t>
  </si>
  <si>
    <t>Для демонтажа и монтажа ошиновки 110кв Т2</t>
  </si>
  <si>
    <t>ПС 110/10кВ Магнитная 1С-110кВ</t>
  </si>
  <si>
    <t>ПО-64-АРЭС-2018-00464</t>
  </si>
  <si>
    <t>выводится участок ВЛ10кВ ЗМКМ за А-12. Обесточено:ЧЕл-519,СЗО-7</t>
  </si>
  <si>
    <t>ПС 110/10кВ Магнитная ВЛ-10кВ ЗМКМ (ПС Магнитная)</t>
  </si>
  <si>
    <t>ПО-64-АРЭС-2018-00463</t>
  </si>
  <si>
    <t>Выводится участок ВЛ 10кВ за А-10 Обесточено:Села-3Чел:969,СЗО-17</t>
  </si>
  <si>
    <t>ПО-64-АРЭС-2018-00462</t>
  </si>
  <si>
    <t>Испытание изоляции ТТ 110кВ Т1</t>
  </si>
  <si>
    <t>ПС 110/10кВ Янгелька 1С-110кВ</t>
  </si>
  <si>
    <t>ПО-64-АРЭС-2018-00461</t>
  </si>
  <si>
    <t>Капитальный ремонт Т2</t>
  </si>
  <si>
    <t>ПС 110/10кВ Магнитная Т-2</t>
  </si>
  <si>
    <t>ПО-64-АРЭС-2018-00460</t>
  </si>
  <si>
    <t>Работы на ПС 67.Обесточено:п.Ближний СЗО-4(кот,скважина,школа)</t>
  </si>
  <si>
    <t>ПС 35/6 кВ 67 потр. ВЛ-6кВ 67-13 (ПС 67 ММК)</t>
  </si>
  <si>
    <t>ПО-64-АРЭС-2018-00459</t>
  </si>
  <si>
    <t>Работы на ПС Потребителя Обесточено:Чел-100,СЗО-34(кот.,школа.Д/С)</t>
  </si>
  <si>
    <t>ПС 35/6 кВ 67 потр. ВЛ-6кВ 67-11 (ПС 67 ММК)</t>
  </si>
  <si>
    <t>ПО Магнитогорские электрические сети</t>
  </si>
  <si>
    <t>ПО-64-ЧЭ МЭС-2018-00001</t>
  </si>
  <si>
    <t>Т.О. ТП Обесточено:</t>
  </si>
  <si>
    <t>КТП-10 кВ 572 Магнитогорский РЭС Силовой трансформатор №1</t>
  </si>
  <si>
    <t>Магнитогорский район электрических сетей</t>
  </si>
  <si>
    <t>ПО-64-МРЭС-2018-00294</t>
  </si>
  <si>
    <t>Т.О. ТП Обесточено:Чел-</t>
  </si>
  <si>
    <t>КТП-10 кВ № 98 Магнитогорский РЭС Силовой трансформатор №1</t>
  </si>
  <si>
    <t>ПО-64-МРЭС-2018-00293</t>
  </si>
  <si>
    <t>Т.О. Обесточено: Чел-3,СЗО-нет</t>
  </si>
  <si>
    <t>КТП-10 кВ № 578 Магнитогорский РЭС Силовой трансформатор №1</t>
  </si>
  <si>
    <t>Курчатовский район электрических сетей</t>
  </si>
  <si>
    <t>ПО-60-КРЭС-2018-00174</t>
  </si>
  <si>
    <t>Шарипов Амир Гениятович</t>
  </si>
  <si>
    <t>ТП 4625 2С-0,4кВ выводится в ремонт для замены опор. Отключаются по вводу 2  ж/д  ул. Чичерина 2, 4,, 4А, 6</t>
  </si>
  <si>
    <t>ТП 4625 Система шин 1 0,4 кВ</t>
  </si>
  <si>
    <t>ПО-60-КРЭС-2018-00173</t>
  </si>
  <si>
    <t>ТП 4651 2С-0,4кВ выводится в ремонт для замены опор. Отключаются по вводу 2  ж/д  ул.40л. Победы 18, 18А, пр. Победы 384,384А.</t>
  </si>
  <si>
    <t>ТП 4651 Система шин 2 0,4 кВ</t>
  </si>
  <si>
    <t>ПО-60-КРЭС-2018-00171</t>
  </si>
  <si>
    <t>ВЛ-0,4кВ ТП 4443 гр.2 выводится в ремонт для замены опор. Отключаются ж/д частного сектора ул.Куйбышева 60-78, Шлюзовая 1-19, Херсонская 1я 1-15, Херсонская 2я 1-14, Гродненская 1-19</t>
  </si>
  <si>
    <t>ТП 4443 ВЛ 0,4 кВ ТП 4443 щ 1 гр.2</t>
  </si>
  <si>
    <t>ПО-63-ПРЭС-2018-00385</t>
  </si>
  <si>
    <t>п.Целинный д.сад,мед.пункт,быт</t>
  </si>
  <si>
    <t>ПС 35/10кВ Целинная ВЛ 10 АВМ от ПС Целинная</t>
  </si>
  <si>
    <t>Кусинский район электрических сетей</t>
  </si>
  <si>
    <t>ПО-62-КРЭС-2018-00209</t>
  </si>
  <si>
    <t>г.Куса ул.Индустриальная, Бубнова, Свердлова</t>
  </si>
  <si>
    <t>ТП-31 1 С 6 кВ.</t>
  </si>
  <si>
    <t>Советский район электрических сетей</t>
  </si>
  <si>
    <t>ПО-60-СРЭС-2018-00139</t>
  </si>
  <si>
    <t>Икрин Виктор Викторович</t>
  </si>
  <si>
    <t>ТП 1461 1С 6кВ, Т1, 1С 0,4кВ вывести в ремонт для текущего ремонта отключаются Ж\д. Васенко 100, Пр.Ленина 61,61А,61Б</t>
  </si>
  <si>
    <t>ТП 1461 Секция шин 1 0,4 кВ</t>
  </si>
  <si>
    <t>Юрюзанский район электрических сетей</t>
  </si>
  <si>
    <t>ПО-62-ЮРЭС-2018-00566</t>
  </si>
  <si>
    <t>Хабибуллина Гузяль Гайнулловна</t>
  </si>
  <si>
    <t>п.Ук ул. Ленина ,Кироа; Первомайская-замена опор.
ПС АХЗ; ВЛ10 ЛПХ; ТП-176; ВЛ0,4 №1-замена опор.</t>
  </si>
  <si>
    <t>ТП-176 от ВЛ 10 ЛПХ ВЛ 0,4 № 1 от ТП-176 ВЛ 10 ЛПХ</t>
  </si>
  <si>
    <t>ПО-60-СРЭС-2018-00138</t>
  </si>
  <si>
    <t>ТП 1152 1с гр8 вывести в ремонт для ремонта кабельного вывода отключаются ж/д. Верхнеуральская 11,13</t>
  </si>
  <si>
    <t>ТП 1152 ВЛ-0,4кВ ТП 1152 1С гр.8</t>
  </si>
  <si>
    <t>Центральный район электрических сетей</t>
  </si>
  <si>
    <t>ПО-60-ЦРЭС-2018-00190</t>
  </si>
  <si>
    <t>Дежурный диспетчер ЦРЭС</t>
  </si>
  <si>
    <t>Отключение э\э: ул. Гидростроя 2-24, 15-25,Заводская 8,8А,8Б,8В</t>
  </si>
  <si>
    <t>ТП 2486 ВЛ 0,4 кВ ТП 2486 гр.7</t>
  </si>
  <si>
    <t>ПО-60-ЦРЭС-2018-00189</t>
  </si>
  <si>
    <t>Отключение э/э: г. Челябинск Центральный район  Ул. Энгелса11, Зелёный переулок, 4</t>
  </si>
  <si>
    <t>ТП 2441А ВЛ 10 кВ ТП 2441 - ТП 2441А отп ТП 2136</t>
  </si>
  <si>
    <t>ПО-62-ЮРЭС-2018-00564</t>
  </si>
  <si>
    <t>ПС Прибор ; ВЛ 6 Стройгородок; уч-к от СР-14 до СР-41  отключить для ввода в работу новой ТП-223; оп №74
г.Катав-Ивановск  МКР Запрудовка ул. ул.: Горького , №№ 5-40; Пролетарская №№1-35 Б.ул. Пролетарская № 24-59Аул.: Пушкина №№ 1-39; Кирпичная №№ 1-61ул. Белорецкая ,№№  2-91.ул. Лесная, №№ 21-44; Зеленая №№ 29-77, 
8-е Марта №№ 1-6, Калинина №№ 31-60, Белорецкая №№ 1-65.Ул. Зеленая, №№ 58-80Аул. Песочная №№ 16, 26,28,30, 31,34,42, 50,52.ул. :Песочная №№  1-9, Лесная №№  1-18, Зеленая №№ 1-28, Калинина №№ 1-40.
 мкр Запань,с.Верх-Катавка.</t>
  </si>
  <si>
    <t>ПС 110 кВ Прибор ВЛ 6 Стройгородок</t>
  </si>
  <si>
    <t>Тракторозаводский район электрических сетей</t>
  </si>
  <si>
    <t>ПО-60-ТРЭС-2018-00755</t>
  </si>
  <si>
    <t>Дежурный диспетчер ТРЭС</t>
  </si>
  <si>
    <t>ВЛ 0,4кВ ТП 3508 гр.2 - замена опор. Адреса отключения: частный сектор ограниченный ул.Бажова  - ул.Мамина - ул.Комарова - ул.Танкистов.</t>
  </si>
  <si>
    <t>ТП 3508 ВЛ 0,4 кВ ТП 3508 1С, гр.2</t>
  </si>
  <si>
    <t>ПО-60-ТРЭС-2018-00754</t>
  </si>
  <si>
    <t>ТП 3323 1С 10кВ, Т1 - кап.ремонт. Без отключения потребителей.</t>
  </si>
  <si>
    <t>ТП 3323 Система шин 1 10 кВ</t>
  </si>
  <si>
    <t>ПО-60-ТРЭС-2018-00753</t>
  </si>
  <si>
    <t>ТП 3365 1С 0,4кВ гр.12 - работы в щитовой. Адреса отключения: частично ул.Горького 1.</t>
  </si>
  <si>
    <t>ТП 3365 КЛ 0,4 кВ ТП 3365 1С, гр.12</t>
  </si>
  <si>
    <t>Троицкий район электрических сетей</t>
  </si>
  <si>
    <t>ПО-63-ТРЭС-2018-00705</t>
  </si>
  <si>
    <t>Абдурахманов Рашид Рустамович</t>
  </si>
  <si>
    <t>Ревизия РЛ 6 ТП 2153,2128. с.Бобровка</t>
  </si>
  <si>
    <t>ПС 110/6кВ Бобровская ВЛ 6 Строительная от ПС Бобровская</t>
  </si>
  <si>
    <t>ПО-63-ТРЭС-2018-00704</t>
  </si>
  <si>
    <t>Замена спусков 10кВ на ТП 2653,2699.  с.Каабаново, часть с.Карсы.</t>
  </si>
  <si>
    <t>ПС 110/35/10кВ Ново-Троицкая ВЛ 10 Половинка 1 от ПС Ново-Троицкая</t>
  </si>
  <si>
    <t>ПО-63-ТРЭС-2018-00703</t>
  </si>
  <si>
    <t xml:space="preserve">Кап. ремонт ТП.   с.Карсы. ул.Восточная 1,2,47,49,53, 40-54,54А,55-77,67А
ул.Коммуны 2   ул.Кооперативный 7А,9А
</t>
  </si>
  <si>
    <t>КТП 10 № 2657 от ВЛ 10 Половинка 1 Силовой трансформатор №1</t>
  </si>
  <si>
    <t>ПО-64-КРЭС-2018-00441</t>
  </si>
  <si>
    <t>Замена деревянных опор на ВЛ-10кВ Вишневый. Обесточено-314 чел. СЗО-3шт. (д/сад, ФАП, насосная)</t>
  </si>
  <si>
    <t>ПС 110 кВ Южностепная ВЛ-10кВ Вишневый (ПС Южностепная)</t>
  </si>
  <si>
    <t>ПО-64-КРЭС-2018-00440</t>
  </si>
  <si>
    <t>Замена изоляторов по всей ВЛ-10кВ Михайловка-к и установка ЛР-10кВ на опоре 123. Обесточено-0 чел. СЗО-нет</t>
  </si>
  <si>
    <t>ПС 110 кВ Еленинская ВЛ-10кВ Михайловка -к. (ПС Еленинская)</t>
  </si>
  <si>
    <t>ПО-64-НРЭС-2018-00280</t>
  </si>
  <si>
    <t>Выводится в ремонт В-10кВ Новостройка Без напряжения:Потребительская ВЛ-10кВ</t>
  </si>
  <si>
    <t>ПС 110/35/6/10кВ Красная Горка ВЛ-6кВ Новостройка потр. (ПС Красная Горка)</t>
  </si>
  <si>
    <t>ПО-64-НРЭС-2018-00279</t>
  </si>
  <si>
    <t>Выводится в ремонт ВЛ-10кВ А.Невский : без напряжения:п. А.Невский, Заречный.СЗО-3,</t>
  </si>
  <si>
    <t>ПС 35/10кВ Балканы ВЛ-10кВ А.Невский (ПС Балканы)</t>
  </si>
  <si>
    <t>ПО-63-ПРЭС-2018-00384</t>
  </si>
  <si>
    <t>с. Радиомайка ул. Мира .Березовая</t>
  </si>
  <si>
    <t>МТП 6222 от ВЛ 10кВ Светлинская. Силовой трансформатор №1</t>
  </si>
  <si>
    <t>ПО-64-БРЭС-2018-00887</t>
  </si>
  <si>
    <t>Замена вязок на опорах №22-47 ВЛ-10кВ Поселок. Обесточено п. Маяк.</t>
  </si>
  <si>
    <t>ПС 110/10кВ Маякская ВЛ 10 кВ Поселок ПС Маякская</t>
  </si>
  <si>
    <t>ПО-64-БРЭС-2018-00886</t>
  </si>
  <si>
    <t xml:space="preserve">Перетяжка провода в пролете опор№1-9 ВЛ 0,4кВ ф.1 от ТП-10. Обесточено п. Амурский ул.Молодежная,30; ул.Рабочая,1-1,1-2,2,3-1,3-2,4,5,6,7,9-1,9-2.
</t>
  </si>
  <si>
    <t>ТП-10 Брединский РЭС ВЛ 0,4 кВ ф.1 ТП-10 БРЭС</t>
  </si>
  <si>
    <t>ПО-64-БРЭС-2018-00885</t>
  </si>
  <si>
    <t xml:space="preserve">Техническое обслуживание ТП-201. Обесточено п. Мариинский ул.Новая,1,2,3,4,5,6,7,9; ул.Черемушки,4,5,6. СЗО-1 шт.(скважина).
</t>
  </si>
  <si>
    <t>ТП-201 Брединский РЭС Силовой трансформатор №1</t>
  </si>
  <si>
    <t>Кизильский район электрических сетей</t>
  </si>
  <si>
    <t>ПО-64-КзРЭС-2018-00209</t>
  </si>
  <si>
    <t>Дежурный диспетчер КзРЭС</t>
  </si>
  <si>
    <t>Текущий ремонт ТН-10кВ 1С, 1С10кВ, ячейки КРУН-10кВ. Обесточено:-660чел; СЗО:-6шт (4 скважина, 1-дет сад). пп Новоершовка, Ершовка, Мусин.</t>
  </si>
  <si>
    <t>ПС 110/35/10 кВ Красногвардейская 1С-10кВ</t>
  </si>
  <si>
    <t>ПО-63-ВРЭС-2018-00276</t>
  </si>
  <si>
    <t>с. Заречное улица Кооперативная, Молодежная</t>
  </si>
  <si>
    <t>КТП 10 №71117 от ВЛ 10 Варненская Силовой трансформатор №1</t>
  </si>
  <si>
    <t>ПО-63-ВРЭС-2018-00275</t>
  </si>
  <si>
    <t>с. Новые Кулевчи улица Крайняя</t>
  </si>
  <si>
    <t>МТП №7247 от ВЛ 10 Кулевчинская Силовой трансформатор №1</t>
  </si>
  <si>
    <t>ПО-63-ВРЭС-2018-00274</t>
  </si>
  <si>
    <t>с. Новые Кулевчи улица Школьная</t>
  </si>
  <si>
    <t>ЗТП №7251 от ВЛ 10 Кулевчинская ВЛ 0,4 Север от ЗТП №7251</t>
  </si>
  <si>
    <t>ПО-62-ЮРЭС-2018-00562</t>
  </si>
  <si>
    <t>г. Юрюзань, ул. Набережная
ПС ЮМЗ; ВЛ 6 № 3; ТП-3 Альтаир - замена АВ 0,4 № 2 потребителем.</t>
  </si>
  <si>
    <t>ТП-3 Альтаир ВЛ 0,4 № 2 от ТП-3 Альтаир</t>
  </si>
  <si>
    <t>ПО-64-АРЭС-2018-00458</t>
  </si>
  <si>
    <t>Установка ЛР-10кВ ТП-6 и ТП-267. Обесточено: п.Наровчатка, 45 чел., СЗО-школа.</t>
  </si>
  <si>
    <t>ПС 110/10кВ Агаповская ВЛ-10кВ Котельная 2к. (ПС Агаповская)</t>
  </si>
  <si>
    <t>ПО-64-АРЭС-2018-00457</t>
  </si>
  <si>
    <t>Для безопасности работ при замене разрядника на ячейке В-10кВ Янгелька к. Обесточено: п.Янгелька 41 чел. населения. СЗО-нет.</t>
  </si>
  <si>
    <t>ПС 110/10кВ Янгелька ВЛ-10кВ Аист (ПС Янгелька)</t>
  </si>
  <si>
    <t>ПО-64-АРЭС-2018-00456</t>
  </si>
  <si>
    <t>Замена разрядника на ячейке В-10кВ Янгелька к. Обесточено: п.Янгелька, 1210 чел. СЗО-4шт (дет.сад-1шт., школа-1шт., больница-1шт., скважина-1шт.).</t>
  </si>
  <si>
    <t>ПС 110/10кВ Янгелька ВЛ-10кВ Янгелька к. (ПС Янгелька)</t>
  </si>
  <si>
    <t>ПО-64-АРЭС-2018-00454</t>
  </si>
  <si>
    <t>Текущий ремонт ШР-110кВ ТН1С. Без нарушения электроснабжения потребителей.</t>
  </si>
  <si>
    <t>Саткинский район электрических сетей</t>
  </si>
  <si>
    <t>ПО-62-СРЭС-2018-00044</t>
  </si>
  <si>
    <t xml:space="preserve"> На время оперирования СР-71</t>
  </si>
  <si>
    <t>ПС 110 кВ Айлино ВЛ 10 Аист</t>
  </si>
  <si>
    <t>ПО-62-КРЭС-2018-00208</t>
  </si>
  <si>
    <t>с. Петропавловка, с. Злоказово, д.Петрушкино, д. Терехта, д. Глухой остров, с. Вознесенка, д. Каскиново, д. Аршинка, д. Тухтарово</t>
  </si>
  <si>
    <t>ПС 110 кВ Арша Т-1</t>
  </si>
  <si>
    <t>ПО-62-КРЭС-2018-00207</t>
  </si>
  <si>
    <t>г. Куса, ул. Свободы, Календарная, Тельмана</t>
  </si>
  <si>
    <t>ТП-7 ВЛ 0,4 ул.Свободы от ТП-7 г.Куса</t>
  </si>
  <si>
    <t>ПО-62-КРЭС-2018-00206</t>
  </si>
  <si>
    <t>г. Куса, ул. Борьбы, Парковая, Малышева</t>
  </si>
  <si>
    <t>ТП-43 ВЛ0,4 ул.Борьбы низ, ул.Малышева низ</t>
  </si>
  <si>
    <t>ПО-60-ЦРЭС-2018-00188</t>
  </si>
  <si>
    <t xml:space="preserve">ул. Электродная 12-39, 58-72. ул. Спорта 25-43, 26-44. Партизанская 17,19.      </t>
  </si>
  <si>
    <t>КТП 2159 ВЛ 0,4 кВ ТП 2159 гр.9</t>
  </si>
  <si>
    <t>ПО-60-ЦРЭС-2018-00187</t>
  </si>
  <si>
    <t>ул. Парашютная 29-41, 30-40; ул. Речная 59-63; 64-72; ул. Авиационная 33-41.</t>
  </si>
  <si>
    <t>СТП 2161 Секция Шин 0,4 кВ</t>
  </si>
  <si>
    <t>ПО-60-ЦРЭС-2018-00186</t>
  </si>
  <si>
    <t>Коммуны 35, Пр. Ленина 42а.</t>
  </si>
  <si>
    <t>ТП 2155 Секция шин 2 0,4 кВ</t>
  </si>
  <si>
    <t>ПО-62-ЮРЭС-2018-00561</t>
  </si>
  <si>
    <t xml:space="preserve">г. Юрюзань, Ул.: Советская, №№1-49,2-10,46-78;
пер.: Фурманова, №№5, 6
ПС ЮМЗ; ВЛ 6 № 15; ТП-13; ВЛ 0,4 № 1 - для БПР по замене провода уличного освещения.
</t>
  </si>
  <si>
    <t>ТП-13 от ВЛ 6 №15 ВЛ 0,4 № 1 от ТП-13 ВЛ 6 № 15</t>
  </si>
  <si>
    <t>ПО-62-ЮРЭС-2018-00560</t>
  </si>
  <si>
    <t>г. Юрюзань, пос. Василовка.
ПС ЮМЗ; ВЛ 6 № 17; уч-ок от СР-56 до ТП-26 - для установки РТП-27.</t>
  </si>
  <si>
    <t>ПС 35 кВ ЮМЗ ВЛ 6 № 17 ПС ЮМЗ</t>
  </si>
  <si>
    <t>ПО-62-ЮРЭС-2018-00559</t>
  </si>
  <si>
    <t>г. Катав-Ивановск ул. Гагарина 3; 5; 11; 13
КП-2; ВЛ 6 № 5; ТП-2; ВЛ 0,4 № 2 - замена опор.</t>
  </si>
  <si>
    <t>ТП-2 от ВЛ 6 № 5; ВЛ 6 № 13 ВЛ 0,4 № 2 от ТП-2 ВЛ 6 № 5</t>
  </si>
  <si>
    <t>ПО-60-ТРЭС-2018-00752</t>
  </si>
  <si>
    <t>КЛ 0,4 кВ ТП 3363 1С, гр.2 выводится в резерв для безопасности работ в щитовой потребителя (ИП Ефименко). Жилые дома не отключаются.</t>
  </si>
  <si>
    <t>ТП 3363 КЛ 0,4 кВ ТП 3363 1С, гр.2</t>
  </si>
  <si>
    <t>ПО-60-ТРЭС-2018-00751</t>
  </si>
  <si>
    <t>ВЛ-0,4 ТП 3301 1С, гр.4 выводится в ремонт для замены "Матриц". Отключается частный сектор ограниченный ул.: Бажова – Завалишина – Комарова – Октябрьская.</t>
  </si>
  <si>
    <t>ТП 3301 ВЛ 0,4 кВ ТП 3301 1С, гр.4</t>
  </si>
  <si>
    <t>ПО-60-ТРЭС-2018-00750</t>
  </si>
  <si>
    <t>ВЛ-0,4 ТП 3301 1С, гр.3 выводится в ремонт для замены "Матриц". Отключается частный сектор ограниченный ул.: Мечникова - Завалишина – Комарова – Новозаводская.</t>
  </si>
  <si>
    <t>ТП 3301 ВЛ 0,4 кВ ТП 3301 1С, гр.3</t>
  </si>
  <si>
    <t>ПО-60-СРЭС-2018-00137</t>
  </si>
  <si>
    <t>21.06.2018 с 8:00 до 17:00 выводятся в ремонт  ВЛ 0.4 кВ ТП 1083 1С гр.2,8 для замены неисправных ПУ матрица.
Отключаются ж/д частного сектора 
ул.Карпинского,Кустанайская,Пятигорская,Заболотная,Златоустовская,Народная,пер.Хабаровский.</t>
  </si>
  <si>
    <t>ТП 1083 ВЛ-0,4кВ ТП 1083 гр.8</t>
  </si>
  <si>
    <t>ПО-60-СРЭС-2018-00136</t>
  </si>
  <si>
    <t>21.06.2018 с 8:00 до 17:00 выводятся в ремонт  ВЛ 0.4 кВ ТП 1065 1С гр.2,8 для замены неисправных ПУ матрица.
Отключаются ж/д частного сектора 
ул.Гоголя,Декабристов,Конституции,Красных Зорь,Ломоносова,Пестеля,Рылеева,Сулимова,Сосновская,Троицкая,Шаумяна.</t>
  </si>
  <si>
    <t>ТП 1065 ВЛ-0,4кВ ТП 1065 гр.8</t>
  </si>
  <si>
    <t>ПО-60-ТРЭС-2018-00749</t>
  </si>
  <si>
    <t>ТП 3652 2С-0,4кВ и Т2 выводится в ремонт для установки Т.Т. и подсоединения вновь проложенной КЛ-0,4кВ, с переводом нагрузки в щитовой потребителя. Без отключения потребителей.</t>
  </si>
  <si>
    <t>ТП 3652 Силовой трансформатор №2</t>
  </si>
  <si>
    <t>ПО-60-ТРЭС-2018-00748</t>
  </si>
  <si>
    <t xml:space="preserve">ВЛ-0,4 ТП 3507  1С, гр.6 выводится в ремонт для реконструкции. Отключается частный сектор ул.: Танкистов 14-38(чет), Кокчетавская 1-20, Комарова 37,35,22,24, пер-ки 1й, 2й, 4й Томские.
</t>
  </si>
  <si>
    <t>ТП 3507 ВЛ 0,4 кВ ТП 3507 1С, гр.6</t>
  </si>
  <si>
    <t>ПО-61-НРЭС-2018-00159</t>
  </si>
  <si>
    <t>Вырубка угрожающих деревьев в пр. оп. 27-30, 123-124, 129-130, 140-141.
Обесточение: н.п. А51-1-84.птряково, Гривенка, Юсупово, тел.</t>
  </si>
  <si>
    <t>ПС 35/10 кВ Аптряково ВЛ-10кВ №1 ПС Аптряково</t>
  </si>
  <si>
    <t>ПО-61-ЕтРЭС-2018-00522</t>
  </si>
  <si>
    <t>Текущий ремнт В 6 кВ
Обесточен будет СНТ Дзержинец</t>
  </si>
  <si>
    <t>ПС 35/6 кВ Птицефабрика ВЛ 6 № 0 "Карьер" от ПС 35/6 "Птицефабрика"</t>
  </si>
  <si>
    <t>ПО-61-ЕтРЭС-2018-00521</t>
  </si>
  <si>
    <t>Уст. ж/б прист. к оп. №3, Обесточена  будет часть п.Первомайский
ул.Высоковольтная	д. №№ 18-40 ул.Нечепуренко	д. № 5-37, 4-40. № 1
ул.Мира	д. №№ 1, 3, 5, 7, 9 № 11  6  6а 11, 13, 15, 17, 26 11а № 4	
ул.Высоковольтная	д. 48 ул.Мира д. 24а ул.Нечепуренко	д. № 49
ул.Мира	д. 1а, 1б, 3а, 3б№ 1а, нежилое помещение № 37 № 1б№ 5а№№ 7-27
ул.Мира	д. 19, 21, 23, 27 ул.Березовая	д. №№ 7-27
ул.Высоковольтная	д. 56а 52, 54
ул.Мира	д. 22, 24, 25 ул.Высоковольтная	д. 56а 50 56	
ул.Мира	д. № 21а юго-западная окраина п.Первомайский	
ул.Степная	д. 1-59, 4-60 ул.Набережная	д. 1-15, 2-16
ул.Высоковольтная	д. 39 переулок Шиферный д.1, 2, 3, 4
ул.Высоковольтная	д. 1-23 ул.Садовая	д. 1-5, 2-10
ул.Южная	д. 28-42, 31-39 ул.Западная	д. 5, 7, 9
переулок Солнечный	д.  1-11, 2-10
переулок Восточный	д. 1-9, 2-10 ул.Садовая д.  9-15, 12-20 ул.Западная	д. 11-19 ул.Степная	д.  61-77, 62-80
ул.Береговая д.  57-79, 12-28 ул.Южная	д. 27, 29
переулок Трубный	д.  1-5 ул.Высоковольтная д.  5-21
ул.Зелёная	д. 1-15, 2-16 ул.Южная	д. 11-19, 12-20
переулок Лунный	д. 1-6 переулрк Светлый	д. 1-6
ул.Береговая	д.  12, 18, 26, 28, 57-79 ул.Степная	д. 61-75, 62-80
ул.Западная	д.  13-19 ул.Садовая	д.  9-15, 12-20
ул.Южная	д. №№ 27, 29 переулок Трубный	д. №№ 1-5
ул.Молодёжная	д. №№ 1-21, 2-26 переулок Молодёжный	д. №№ 1, 3, 5
ул.Розовая	д. №№ 1, 2, 3, 4 ул.Сиреневая	д. №№ 1, 2, 3, 4, 5
ул.Энтузиастов	д. №№ 2-16, 1-23 ул.Магнитогорская	д. №№ 47, 48, 49, 50, 52
ул.Лесная	д. №№ 27, 29, 31, 33 ул.Российская д. №№ 2-22
ул.Оптимистов	д. №№ 5, 7, 9 ул.Надежды д. № 1 кв. №№ ул.Надежды	д. № 2
ул.Надежды	д. № 1 кв. №№ ул.Высоковольтная д. № 44 № 42 № 46
ул.Нечепуренко	д.№ 46 № 37, 40а, 42, 44 ул.Высоковольтная д.№ 44
ул.Оптимистов	д.№№ 4-16, 17/1, 17/2
ул.Спортивная	д.№№ 18/1, 25/1, 25/2, 26 № 9,1а, 2а, 4, 4а, 6
ул.Строителей	д.№ 1, 1б, 1в, 2в, 3, 3а, 4, 4б, 4в, 5-1, 5-2, 7а
ул.Молодёжная	д.№3а, 5б, 54, 56	 ул.Спортивная	д. №№ 5-32 ул.Строителей	д.№ 19, 25, 32 ул.Садовая	д. №№ 30, 32, 34, 35, 36, 37</t>
  </si>
  <si>
    <t>ЦРП 6 кВ п.Первомайский ВЛ 6 № 7 от ЦРП 6 кВ п.Первомайский</t>
  </si>
  <si>
    <t>[0,4 кВ, 10кВ, 6кВ]</t>
  </si>
  <si>
    <t>ПО-61-ЕтРЭС-2018-00520</t>
  </si>
  <si>
    <t xml:space="preserve">Выправка оп. №14 отп. на ТП-1605
Обесточены будут п,Шумаки, п.Саксан </t>
  </si>
  <si>
    <t>ПС 110/6 кВ Первомайка ВЛ 6 № 51 от ПС 110/6 "Первомайка"</t>
  </si>
  <si>
    <t>ПО-61-ЕтРЭС-2018-00519</t>
  </si>
  <si>
    <t>Средний ремонт и высоковольтные испытания 1С 10кВ
Обесточены будут с.Шеломенцево, д.Назарово, д.Устьянцево, д.Копытово, с.Белоусово, часть с.Потапово, часть с.Печенкино, д.Журавлево</t>
  </si>
  <si>
    <t>ПС 35/10 кВ Шеломенцево 1С 10 кВ</t>
  </si>
  <si>
    <t>ПО-63-ЧРЭС-2018-00676</t>
  </si>
  <si>
    <t xml:space="preserve">п. Маяк Ул Горького д.№ 1,2,3,4,5,6,7,9,10,11,14,16,18,20,24,26,28,30,32,34,40,42,46,48. Замена опор.
</t>
  </si>
  <si>
    <t>КТП 10 №5290 от ВЛ 10 Маяк ВЛ 0,4  ф. 1  ФАП от ТП № 5290</t>
  </si>
  <si>
    <t>ПО-64-КзРЭС-2018-00208</t>
  </si>
  <si>
    <t>Капитальный ремонт В-10кВ.</t>
  </si>
  <si>
    <t>ПС 110/35/10 кВ Красногвардейская ВЛ 10 кВ Мусино к. (ПС Красногвардейская)</t>
  </si>
  <si>
    <t>ПО-64-КзРЭС-2018-00207</t>
  </si>
  <si>
    <t>ПС 110/35/10 кВ Красногвардейская ВЛ 10 кВ Школа (ПС Красногвардейская)</t>
  </si>
  <si>
    <t>ПО-64-НРЭС-2018-00277</t>
  </si>
  <si>
    <t>В/в испытания В-35кВ Т-2.</t>
  </si>
  <si>
    <t>ПС 35/10кВ Остроленко В-35кВ Т-2</t>
  </si>
  <si>
    <t>ПО-64-НРЭС-2018-00276</t>
  </si>
  <si>
    <t>Замена дер.опор на ж/б в пролете  №50-80 (выборочно).
Обесточено:п.Заречный,п.А-Невский.</t>
  </si>
  <si>
    <t>ПО-64-БРЭС-2018-00882</t>
  </si>
  <si>
    <t>Техническое обслуживание ТП-246.Обесточено:производственные объекты ООО"Боровое". нет расчётов.</t>
  </si>
  <si>
    <t>ТП-246 Брединский РЭС Силовой трансформатор №1</t>
  </si>
  <si>
    <t>ПО-64-БРЭС-2018-00881</t>
  </si>
  <si>
    <t xml:space="preserve">Перетяжка провода в пролётах опор 1-11;2-20 на ВЛ-0,4кВ ф.3 ТП-12.Обесточено: п.Чека,ул.Заречная,13,15,21,25,27,27-2; ул.Целинная,5-2
</t>
  </si>
  <si>
    <t>ТП-12 Брединский РЭС ВЛ 0,4 кВ ф.3 ТП-12 БРЭС</t>
  </si>
  <si>
    <t>ПО-64-БРЭС-2018-00880</t>
  </si>
  <si>
    <t xml:space="preserve">Техническое обслуживание и замена ТТ-0,4кВ ТП-270.Обесточено:п.Павловский,ул.Молодежная,1,10-1,10-11,10-16,10-4,10-8,12-1,12-11,12-13,12-14,12-16,12-18,12-3,12-4,12-5,12-6,12-8,12-9; ул.Новая,20,24,26,10,12,14,16,18,2,22,4,6,8;
 ул.Строительная,10-1,10-2,11,12,13,14,15,16,17,18,19,20,21,22,23,25,27,6,8-1,8-2,9
</t>
  </si>
  <si>
    <t>ТП-270 Брединский РЭС Силовой трансформатор №1</t>
  </si>
  <si>
    <t>ПО-64-ВРЭС-2018-00327</t>
  </si>
  <si>
    <t>Дежурный диспетчер ВРЭС</t>
  </si>
  <si>
    <t>ПС 35 кВ Николаевская. Текущий ремонт ЛР 35 кВ ПС 21А (50); Т-1; РК-35кВ; ТН 1С-10кВ и профобслуживания устройств РЗА Т-1. Обесточены: п.Смеловск, Автоцентр Т-МОТОРС в п.Смеловский. СЗО-3шт (дет.сад, скважина, школа).</t>
  </si>
  <si>
    <t>ПС 35 кВ Николаевская Т-1</t>
  </si>
  <si>
    <t>ПО-64-ВРЭС-2018-00326</t>
  </si>
  <si>
    <t>ПС 35 кВ Николаевская; ВЛ 10 кВ Смеловск. Установка ПКУ на опоре №203. Обесточен п.Смеловский. 2-СЗО (дет.сад, школа).</t>
  </si>
  <si>
    <t>ПС 35 кВ Николаевская ВЛ 10 кВ Смеловск ПС Николаевская</t>
  </si>
  <si>
    <t>ПО-64-АРЭС-2018-00450</t>
  </si>
  <si>
    <t>Замена кабельных вводов 0,4кВ, Ав 0,4кВ. п.Магнитный 217чел, СЗО-2шт (больница ,ФАП)</t>
  </si>
  <si>
    <t>ТП-268 Агаповский РЭС 1С-10кВ (мнимая)</t>
  </si>
  <si>
    <t>Увельский район электрических сетей</t>
  </si>
  <si>
    <t>ПО-63-УРЭС-2018-00249</t>
  </si>
  <si>
    <t>с.Б.Шумаково 1,Татарка</t>
  </si>
  <si>
    <t>ПС 35/10кВ Петровская ВЛ 10 Б.Шумаково 1 от ПС Петровская</t>
  </si>
  <si>
    <t>ПО-62-СРЭС-2018-00043</t>
  </si>
  <si>
    <t>Замена Р 0,4, проф. испытания.</t>
  </si>
  <si>
    <t>ТП-22 Система шин 2</t>
  </si>
  <si>
    <t>ПО-61-НРЭС-2018-00157</t>
  </si>
  <si>
    <t>По ВЛ 10 №16 откл. СБРУН Котово для текущего ремонта ЛР 10 Нязепетровск, ЛР 10 Котово.
Обесточение: н.п. Котово, Постниково, тел. 53-2-51.</t>
  </si>
  <si>
    <t>ПС 110/35/10 кВ Нязепетровск ВЛ-10кВ №16 РП Чулпан ПС Нязепетровск</t>
  </si>
  <si>
    <t>ПО-61-НРЭС-2018-00153</t>
  </si>
  <si>
    <t>Откл. ВЛ для безопасного выполнения работ по замене опоры №2 по ВЛ 0,4 кВ №2 от ТП №895.
Обесточение: н.п. Ситцево, Абдрахманово.</t>
  </si>
  <si>
    <t>ПС 35/10 кВ Аптряково ВЛ-10кВ №4 ПС Аптряково</t>
  </si>
  <si>
    <t>ПО-63-ЧРЭС-2018-00671</t>
  </si>
  <si>
    <t>с. Чесма  ООО Универмаг.  Магазин  Автозапчасти ИП Сорокина. ул. Ленина д.№47,49,52,53,54,55,58,60,72,74. Замена опоры №1 и монтаж СИП.</t>
  </si>
  <si>
    <t>ЗТП №5105 от ВЛ 10 Чесма 1 ВЛ 0,4 Ленина от ТП № 5105</t>
  </si>
  <si>
    <t>ПО-63-ЧРЭС-2018-00670</t>
  </si>
  <si>
    <t>с. Чесма Ул. Ленина, Колхозная, Кирова, Советская, Волошина. БВР на ВЛ 0,4 Ленина от ТП 5105.</t>
  </si>
  <si>
    <t>ПС 110/35/10кВ Чесменская ВЛ 10 Чесма 1 от ПС Чесменская</t>
  </si>
  <si>
    <t>ПО-64-КзРЭС-2018-00205</t>
  </si>
  <si>
    <t>Демонтаж ТП-509. Обесточено:334чел., СЗО - 3шт. (школа, детсад, скважина). п. Урал.</t>
  </si>
  <si>
    <t>ПС 110/10 кВ Смородинка ВЛ 10 кВ МТМ (ПС Смородинка)</t>
  </si>
  <si>
    <t>ПО-64-КзРЭС-2018-00204</t>
  </si>
  <si>
    <t>Капитальный ремонт В-10кВ Поселок. Обесточено: 288 чел., СЗО-нет п. Новоершовка.</t>
  </si>
  <si>
    <t>ПС 110/35/10 кВ Красногвардейская В-10кВ Поселок</t>
  </si>
  <si>
    <t>ПО-64-КзРЭС-2018-00200</t>
  </si>
  <si>
    <t>Текущий ремонт В-35кВ Богдановка и ТТ-35кВ Богдановка. Без погашения потребителя.</t>
  </si>
  <si>
    <t>ПС 110/35/10 кВ Красногвардейская В-35кВ Богдановка</t>
  </si>
  <si>
    <t>ПО-64-ВРЭС-2018-00320</t>
  </si>
  <si>
    <t xml:space="preserve">Установка ПУ. Обесточено 1. п.Ивановский; 2. базы отдыха ЗАО "Профит" и МП Трест теплофикация               
</t>
  </si>
  <si>
    <t>ПС 110 кВ Спасская ВЛ 10 кВ Ивановка ПС Спасская</t>
  </si>
  <si>
    <t>ПО-64-АРЭС-2018-00444</t>
  </si>
  <si>
    <t>Средний ремонт В-6кВ. Обесточено: п.Буранный (частично). СЗО-4 шт.</t>
  </si>
  <si>
    <t>ПС 110/6кВ Буранная ВЛ-6кВ Поселок (ПС Буранная)</t>
  </si>
  <si>
    <t>ПО-64-АРЭС-2018-00443</t>
  </si>
  <si>
    <t>Средний ремонт В-6кВ. Обесточено: п.Буранный (частично). СЗО-6 шт.</t>
  </si>
  <si>
    <t>ПС 110/6кВ Буранная ВЛ-6кВ Буранный к. (ПС Буранная)</t>
  </si>
  <si>
    <t>ПО-60-СРЭС-2018-00132</t>
  </si>
  <si>
    <t>22.06.2018 с 8:00 до 16:00 выводятся в ремонт  ВЛ 0.4 кВ ТП 1174 1С гр.2 для замены провода.
Отключаются ж/д частного сектора 
ул. Блюхера, Междугородная, Братская, Рылеева, Пестеля, Гоголя, Сосновская, Салтыкова.</t>
  </si>
  <si>
    <t>ТП 1174 ВЛ-0,4кВ ТП 1174 гр2</t>
  </si>
  <si>
    <t>ПО-60-СРЭС-2018-00131</t>
  </si>
  <si>
    <t>21.06.2018 с 8:00 до 17:00 выводятся в ремонт  ВЛ 0.4 кВ ТП 1174 1С гр.2 для замены провода.
Отключаются ж/д частного сектора 
ул. Блюхера, Междугородная, Братская, Рылеева, Пестеля, Гоголя, Сосновская, Салтыкова.</t>
  </si>
  <si>
    <t>ПО-64-АРЭС-2018-00440</t>
  </si>
  <si>
    <t>Замена вязок. Обесточено: п.Магнитный, ул.Пионерская 23 дома, Октябрьская 26 домов. СЗО нет.</t>
  </si>
  <si>
    <t>ТП-279 Агаповский РЭС ВЛ-0,4кВ ф.1 от ТП-279 АРЭС</t>
  </si>
  <si>
    <t>ПО-64-НРЭС-2018-00271</t>
  </si>
  <si>
    <t>Установка прибора учета э/энергии на оп.№12.</t>
  </si>
  <si>
    <t>ПС 110/35/10кВ Фершампенуаз ВЛ-10кВ ХПП к. (ПС Фершампенуаз)</t>
  </si>
  <si>
    <t>ПО-64-НРЭС-2018-00270</t>
  </si>
  <si>
    <t>В/В испытания изоляции ТТ-110кВ В-110кВ. Березиновка. Без ограничения.</t>
  </si>
  <si>
    <t>ПС 110/35/6/10кВ Красная Горка В-110кВ Березиновка</t>
  </si>
  <si>
    <t>ПО-64-АРЭС-2018-00438</t>
  </si>
  <si>
    <t>Верховая ревизия ВЛ. Без нарушения электроснабжения потребителей.</t>
  </si>
  <si>
    <t>ПС 110/10кВ Магнитная В-110кВ Карьер 2ц.</t>
  </si>
  <si>
    <t>ПО-64-АРЭС-2018-00437</t>
  </si>
  <si>
    <t>ПС 110/10кВ Магнитная В-110кВ Карьер 1ц.</t>
  </si>
  <si>
    <t>ПО-64-БРЭС-2018-00868</t>
  </si>
  <si>
    <t>Замена траверс,изоляторов на ВЛ-10кВ Октябрь.(выборочно)Обесточено: п.Октябрьский.</t>
  </si>
  <si>
    <t>ПС 110/10кВ Маякская ВЛ 10 кВ Октябрь ПС Маякская</t>
  </si>
  <si>
    <t>ПО-64-МРЭС-2018-00287</t>
  </si>
  <si>
    <t>ТО ТП 521. п.Приморский ул.Первомайская 15 домов.</t>
  </si>
  <si>
    <t>ЗТП-10 кВ № 521 Магнитогорский РЭС Силовой трансформатор №1</t>
  </si>
  <si>
    <t>ПО-64-МРЭС-2018-00282</t>
  </si>
  <si>
    <t>Замена КЛ 0,4кВ в ТП 171. п.Радужный ул.Виноградная,Калмыкова 40 домов</t>
  </si>
  <si>
    <t>КТП-10 кВ № 171 Магнитогорский РЭС Силовой трансформатор №1</t>
  </si>
  <si>
    <t>ПО-64-МРЭС-2018-00281</t>
  </si>
  <si>
    <t>Выправка опор. п.Радужный ул.Жемчужная 9 домов</t>
  </si>
  <si>
    <t>КТП-10 кВ № 25 Магнитогорский РЭС ВЛ-0,4кВ от ТП 25 ф.1 МагнитогорскийРЭС</t>
  </si>
  <si>
    <t>ПО-64-МРЭС-2018-00279</t>
  </si>
  <si>
    <t>замена опор. п.Радужный ул.Калмыкова 7 домов</t>
  </si>
  <si>
    <t>КТП-10 кВ № 125 Магнитогорский РЭС ВЛ-0,4кВ от ТП 125 ф.4 МагнитогорскийРЭС</t>
  </si>
  <si>
    <t>ПО-61-НРЭС-2018-00151</t>
  </si>
  <si>
    <t>Замена ж/б приставок у оп. №12, 14, деревянной стойки оп. №38.
Обесточение :. н.п. Шемаха, ул. Свердлова, Комсомольская, тел. 55-1-96.</t>
  </si>
  <si>
    <t>КТП-10 кВ №528 с. Шемаха ВЛ-0,4кВ от ТП-528 №2</t>
  </si>
  <si>
    <t>ПО-63-ЧРЭС-2018-00658</t>
  </si>
  <si>
    <t xml:space="preserve">с.Чесма: ул. 50 лет ВЛКСМ д.№1, 3, 2/1, 2/2, 4/1, 4/2, 5, 6, 8, 10, 12, 13, 15, 17, 11/1, 11/2, 9/1, 9/2, 7/1, 7/2. Откл. по заявке ЧЭС ул. 50 лет ВЛКСМ,12.
</t>
  </si>
  <si>
    <t>ЗТП №51132 от ВЛ 10 ХПП ВЛ 0,4 50 лет ВЛКСМ от ТП № 51132</t>
  </si>
  <si>
    <t>ПО-64-КРЭС-2018-00419</t>
  </si>
  <si>
    <t>В ремонт Т-1 для проф. восстановления устройств РЗА. Без ограничения энергоснабжения потребителей.</t>
  </si>
  <si>
    <t>ПС 35 кВ Полтавка Т-1</t>
  </si>
  <si>
    <t>ПО-64-АРЭС-2018-00433</t>
  </si>
  <si>
    <t>Замена изоляторов, вязок. Обесточено: п.Просторный, ж/д станция Гумбейская(частично).</t>
  </si>
  <si>
    <t>ПС 110/35/6кВ Гумбейка (РЖД) потр. ВЛ-6кВ Гумбейка (ПС Гумбейская)</t>
  </si>
  <si>
    <t>[110кВ, 0,4 кВ, 6кВ]</t>
  </si>
  <si>
    <t>ПО-64-КзРЭС-2018-00191</t>
  </si>
  <si>
    <t>Для работ по демонтажу ТП.</t>
  </si>
  <si>
    <t>Аргаяшский район электрических сетей</t>
  </si>
  <si>
    <t>ПО-61-АРЭС-2018-00040</t>
  </si>
  <si>
    <t>По Ф-2 уч-к от ПС до ТП532</t>
  </si>
  <si>
    <t>ПС 35/10 кВ Красный Октябрь ВЛ-10кВ №2 ПС Красный Октябрь</t>
  </si>
  <si>
    <t>ПО-64-ВРЭС-2018-00298</t>
  </si>
  <si>
    <t>Кап. ремонт ТП-556. Обесточены потребители в п.Краснинский: ул.Молодежная д.1,3, д.17-31, д.2-24; ул.Гагарина д.71,73,75,62,64,66. СЗО-нет</t>
  </si>
  <si>
    <t>ТП-556 Верхнеуральский РЭС Силовой трансформатор №1</t>
  </si>
  <si>
    <t>ПО-61-АРЭС-2018-00038</t>
  </si>
  <si>
    <t>Расчистка трассы ВЛ</t>
  </si>
  <si>
    <t>ПС 110/10 кВ Яраткулово ВЛ-10кВ №16 ПС Яраткулово</t>
  </si>
  <si>
    <t>ПО-61-АРЭС-2018-00037</t>
  </si>
  <si>
    <t>ПО-64-ВРЭС-2018-00274</t>
  </si>
  <si>
    <t>Реконструкция ВЛ-10кВ. Обесточено: ул.Еремина, Район Агролицея.</t>
  </si>
  <si>
    <t>ПС 110 кВ Верхнеуральская ВЛ 10 кВ Пивзавод к. ПС Верхнеуральская</t>
  </si>
  <si>
    <t>ПО-64-КРЭС-2018-00181</t>
  </si>
  <si>
    <t>Дежурный диспетчер ПО МЭС</t>
  </si>
  <si>
    <t>На ПС Комсомольская текущий ремонт ЛР-110кВ Восточная, ОД-110кВ Т-2, КЗ-110кВ Т-2. Обесточены: п. Мариинский, Андреевский. 1810 чел.</t>
  </si>
  <si>
    <t>ВЛ-110кВ Восточная - Комсомольская</t>
  </si>
  <si>
    <t>ПО-64-КРЭС-2018-00180</t>
  </si>
  <si>
    <t>Монтаж цветовых обозначений фаз. Обесточены: п.Мариинский, п.Андреевский. 1810 чел.</t>
  </si>
  <si>
    <t>ПО-63-ВРЭС-2018-00116</t>
  </si>
  <si>
    <t>Текущий ремонт ОР-110кВ Березиновка на ПС Красная Горка. Без погашения потребителей.</t>
  </si>
  <si>
    <t>ВЛ 110кВ Красная Горка-Березинская</t>
  </si>
  <si>
    <t>г. Челябинск</t>
  </si>
  <si>
    <t>Челябинская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</si>
</sst>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dd/mm/yy\ h:mm;@"/>
    <numFmt numFmtId="166" formatCode="h:mm;@"/>
  </numFmts>
  <fonts count="4" x14ac:knownFonts="1"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 indent="1" shrinkToFit="1"/>
    </xf>
    <xf numFmtId="0" fontId="2" fillId="0" borderId="0" xfId="0" applyFont="1"/>
    <xf numFmtId="164" fontId="0" fillId="0" borderId="0" xfId="0" applyNumberFormat="1"/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9"/>
  <sheetViews>
    <sheetView workbookViewId="0">
      <selection sqref="A1:XFD1048576"/>
    </sheetView>
  </sheetViews>
  <sheetFormatPr defaultRowHeight="12.75" x14ac:dyDescent="0.2"/>
  <sheetData>
    <row r="1" spans="1:1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15</v>
      </c>
      <c r="K1" t="s">
        <v>16</v>
      </c>
      <c r="L1" t="s">
        <v>17</v>
      </c>
      <c r="M1" t="s">
        <v>18</v>
      </c>
      <c r="N1" t="s">
        <v>19</v>
      </c>
      <c r="O1" t="s">
        <v>20</v>
      </c>
      <c r="P1" t="s">
        <v>21</v>
      </c>
      <c r="Q1" t="s">
        <v>22</v>
      </c>
    </row>
    <row r="2" spans="1:17" x14ac:dyDescent="0.2">
      <c r="A2" t="s">
        <v>23</v>
      </c>
      <c r="B2" t="s">
        <v>24</v>
      </c>
      <c r="C2" t="s">
        <v>25</v>
      </c>
      <c r="D2" s="10">
        <v>43273.583333333336</v>
      </c>
      <c r="E2" s="10">
        <v>43273.666666666664</v>
      </c>
      <c r="F2" t="s">
        <v>26</v>
      </c>
      <c r="G2" t="s">
        <v>27</v>
      </c>
      <c r="H2" t="s">
        <v>28</v>
      </c>
      <c r="I2" t="s">
        <v>29</v>
      </c>
      <c r="J2">
        <v>23</v>
      </c>
      <c r="K2">
        <v>0</v>
      </c>
      <c r="L2">
        <v>0</v>
      </c>
      <c r="M2">
        <v>0.23649999999999999</v>
      </c>
      <c r="N2">
        <v>1200</v>
      </c>
      <c r="O2">
        <v>3</v>
      </c>
      <c r="P2">
        <v>4</v>
      </c>
      <c r="Q2" t="s">
        <v>30</v>
      </c>
    </row>
    <row r="3" spans="1:17" x14ac:dyDescent="0.2">
      <c r="A3" t="s">
        <v>23</v>
      </c>
      <c r="B3" t="s">
        <v>31</v>
      </c>
      <c r="C3" t="s">
        <v>32</v>
      </c>
      <c r="D3" s="10">
        <v>43277.395833333336</v>
      </c>
      <c r="E3" s="10">
        <v>43277.645833333336</v>
      </c>
      <c r="F3" t="s">
        <v>26</v>
      </c>
      <c r="G3" t="s">
        <v>33</v>
      </c>
      <c r="H3" t="s">
        <v>34</v>
      </c>
      <c r="I3" t="s">
        <v>29</v>
      </c>
      <c r="J3">
        <v>25</v>
      </c>
      <c r="K3">
        <v>0</v>
      </c>
      <c r="L3">
        <v>0</v>
      </c>
      <c r="M3">
        <v>0.43180000000000002</v>
      </c>
      <c r="N3">
        <v>1028</v>
      </c>
      <c r="O3">
        <v>3</v>
      </c>
      <c r="P3">
        <v>23</v>
      </c>
      <c r="Q3" t="s">
        <v>30</v>
      </c>
    </row>
    <row r="4" spans="1:17" x14ac:dyDescent="0.2">
      <c r="A4" t="s">
        <v>23</v>
      </c>
      <c r="B4" t="s">
        <v>35</v>
      </c>
      <c r="C4" t="s">
        <v>32</v>
      </c>
      <c r="D4" s="10">
        <v>43276.25</v>
      </c>
      <c r="E4" s="10">
        <v>43276.708333333336</v>
      </c>
      <c r="F4" t="s">
        <v>26</v>
      </c>
      <c r="G4" t="s">
        <v>36</v>
      </c>
      <c r="H4" t="s">
        <v>37</v>
      </c>
      <c r="I4" t="s">
        <v>38</v>
      </c>
      <c r="J4">
        <v>0</v>
      </c>
      <c r="K4">
        <v>0</v>
      </c>
      <c r="L4">
        <v>0</v>
      </c>
      <c r="M4">
        <v>0</v>
      </c>
      <c r="N4">
        <v>1</v>
      </c>
      <c r="O4">
        <v>0</v>
      </c>
      <c r="P4">
        <v>0</v>
      </c>
      <c r="Q4" t="s">
        <v>39</v>
      </c>
    </row>
    <row r="5" spans="1:17" x14ac:dyDescent="0.2">
      <c r="A5" t="s">
        <v>23</v>
      </c>
      <c r="B5" t="s">
        <v>40</v>
      </c>
      <c r="C5" t="s">
        <v>32</v>
      </c>
      <c r="D5" s="10">
        <v>43276.416666666664</v>
      </c>
      <c r="E5" s="10">
        <v>43276.708333333336</v>
      </c>
      <c r="F5" t="s">
        <v>26</v>
      </c>
      <c r="G5" t="s">
        <v>41</v>
      </c>
      <c r="H5" t="s">
        <v>42</v>
      </c>
      <c r="I5" t="s">
        <v>38</v>
      </c>
      <c r="J5">
        <v>7</v>
      </c>
      <c r="K5">
        <v>0</v>
      </c>
      <c r="L5">
        <v>0</v>
      </c>
      <c r="M5">
        <v>0.50380000000000003</v>
      </c>
      <c r="N5">
        <v>1004</v>
      </c>
      <c r="O5">
        <v>1</v>
      </c>
      <c r="P5">
        <v>10</v>
      </c>
      <c r="Q5" t="s">
        <v>43</v>
      </c>
    </row>
    <row r="6" spans="1:17" x14ac:dyDescent="0.2">
      <c r="A6" t="s">
        <v>44</v>
      </c>
      <c r="B6" t="s">
        <v>45</v>
      </c>
      <c r="C6" t="s">
        <v>32</v>
      </c>
      <c r="D6" s="10">
        <v>43273.333333333336</v>
      </c>
      <c r="E6" s="10">
        <v>43273.666666666664</v>
      </c>
      <c r="F6" t="s">
        <v>46</v>
      </c>
      <c r="G6" t="s">
        <v>47</v>
      </c>
      <c r="H6" t="s">
        <v>48</v>
      </c>
      <c r="I6" t="s">
        <v>29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 t="s">
        <v>49</v>
      </c>
    </row>
    <row r="7" spans="1:17" x14ac:dyDescent="0.2">
      <c r="A7" t="s">
        <v>44</v>
      </c>
      <c r="B7" t="s">
        <v>50</v>
      </c>
      <c r="C7" t="s">
        <v>32</v>
      </c>
      <c r="D7" s="10">
        <v>43273.333333333336</v>
      </c>
      <c r="E7" s="10">
        <v>43273.666666666664</v>
      </c>
      <c r="F7" t="s">
        <v>46</v>
      </c>
      <c r="G7" t="s">
        <v>51</v>
      </c>
      <c r="H7" t="s">
        <v>52</v>
      </c>
      <c r="I7" t="s">
        <v>53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 t="s">
        <v>49</v>
      </c>
    </row>
    <row r="8" spans="1:17" x14ac:dyDescent="0.2">
      <c r="A8" t="s">
        <v>54</v>
      </c>
      <c r="B8" t="s">
        <v>55</v>
      </c>
      <c r="C8" t="s">
        <v>32</v>
      </c>
      <c r="D8" s="10">
        <v>43273.416666666664</v>
      </c>
      <c r="E8" s="10">
        <v>43273.666666666664</v>
      </c>
      <c r="F8" t="s">
        <v>56</v>
      </c>
      <c r="G8" t="s">
        <v>57</v>
      </c>
      <c r="H8" t="s">
        <v>58</v>
      </c>
      <c r="I8" t="s">
        <v>53</v>
      </c>
      <c r="J8">
        <v>0</v>
      </c>
      <c r="K8">
        <v>0</v>
      </c>
      <c r="L8">
        <v>0</v>
      </c>
      <c r="M8">
        <v>3.8E-3</v>
      </c>
      <c r="N8">
        <v>306</v>
      </c>
      <c r="O8">
        <v>1</v>
      </c>
      <c r="P8">
        <v>0</v>
      </c>
      <c r="Q8" t="s">
        <v>59</v>
      </c>
    </row>
    <row r="9" spans="1:17" x14ac:dyDescent="0.2">
      <c r="A9" t="s">
        <v>60</v>
      </c>
      <c r="B9" t="s">
        <v>61</v>
      </c>
      <c r="C9" t="s">
        <v>32</v>
      </c>
      <c r="D9" s="10">
        <v>43277.333333333336</v>
      </c>
      <c r="E9" s="10">
        <v>43277.708333333336</v>
      </c>
      <c r="F9" t="s">
        <v>62</v>
      </c>
      <c r="G9" t="s">
        <v>63</v>
      </c>
      <c r="H9" t="s">
        <v>64</v>
      </c>
      <c r="I9" t="s">
        <v>53</v>
      </c>
      <c r="J9">
        <v>0</v>
      </c>
      <c r="K9">
        <v>0</v>
      </c>
      <c r="L9">
        <v>0</v>
      </c>
      <c r="M9">
        <v>3.0000000000000001E-3</v>
      </c>
      <c r="N9">
        <v>4</v>
      </c>
      <c r="O9">
        <v>1</v>
      </c>
      <c r="P9">
        <v>1</v>
      </c>
      <c r="Q9" t="s">
        <v>59</v>
      </c>
    </row>
    <row r="10" spans="1:17" x14ac:dyDescent="0.2">
      <c r="A10" t="s">
        <v>60</v>
      </c>
      <c r="B10" t="s">
        <v>65</v>
      </c>
      <c r="C10" t="s">
        <v>32</v>
      </c>
      <c r="D10" s="10">
        <v>43277.333333333336</v>
      </c>
      <c r="E10" s="10">
        <v>43277.708333333336</v>
      </c>
      <c r="F10" t="s">
        <v>62</v>
      </c>
      <c r="G10" t="s">
        <v>66</v>
      </c>
      <c r="H10" t="s">
        <v>67</v>
      </c>
      <c r="I10" t="s">
        <v>29</v>
      </c>
      <c r="J10">
        <v>0</v>
      </c>
      <c r="K10">
        <v>0</v>
      </c>
      <c r="L10">
        <v>0</v>
      </c>
      <c r="M10">
        <v>0.01</v>
      </c>
      <c r="N10">
        <v>20</v>
      </c>
      <c r="O10">
        <v>1</v>
      </c>
      <c r="P10">
        <v>2</v>
      </c>
      <c r="Q10" t="s">
        <v>30</v>
      </c>
    </row>
    <row r="11" spans="1:17" x14ac:dyDescent="0.2">
      <c r="A11" t="s">
        <v>60</v>
      </c>
      <c r="B11" t="s">
        <v>68</v>
      </c>
      <c r="C11" t="s">
        <v>32</v>
      </c>
      <c r="D11" s="10">
        <v>43277.333333333336</v>
      </c>
      <c r="E11" s="10">
        <v>43277.708333333336</v>
      </c>
      <c r="F11" t="s">
        <v>62</v>
      </c>
      <c r="G11" t="s">
        <v>69</v>
      </c>
      <c r="H11" t="s">
        <v>70</v>
      </c>
      <c r="I11" t="s">
        <v>29</v>
      </c>
      <c r="J11">
        <v>1</v>
      </c>
      <c r="K11">
        <v>0</v>
      </c>
      <c r="L11">
        <v>0</v>
      </c>
      <c r="M11">
        <v>3.5999999999999999E-3</v>
      </c>
      <c r="N11">
        <v>2</v>
      </c>
      <c r="O11">
        <v>1</v>
      </c>
      <c r="P11">
        <v>1</v>
      </c>
      <c r="Q11" t="s">
        <v>59</v>
      </c>
    </row>
    <row r="12" spans="1:17" x14ac:dyDescent="0.2">
      <c r="A12" t="s">
        <v>60</v>
      </c>
      <c r="B12" t="s">
        <v>71</v>
      </c>
      <c r="C12" t="s">
        <v>32</v>
      </c>
      <c r="D12" s="10">
        <v>43276.333333333336</v>
      </c>
      <c r="E12" s="10">
        <v>43276.708333333336</v>
      </c>
      <c r="F12" t="s">
        <v>62</v>
      </c>
      <c r="G12" t="s">
        <v>72</v>
      </c>
      <c r="H12" t="s">
        <v>73</v>
      </c>
      <c r="I12" t="s">
        <v>53</v>
      </c>
      <c r="J12">
        <v>0</v>
      </c>
      <c r="K12">
        <v>0</v>
      </c>
      <c r="L12">
        <v>0</v>
      </c>
      <c r="M12">
        <v>0.08</v>
      </c>
      <c r="N12">
        <v>93</v>
      </c>
      <c r="O12">
        <v>1</v>
      </c>
      <c r="P12">
        <v>1</v>
      </c>
      <c r="Q12" t="s">
        <v>59</v>
      </c>
    </row>
    <row r="13" spans="1:17" x14ac:dyDescent="0.2">
      <c r="A13" t="s">
        <v>60</v>
      </c>
      <c r="B13" t="s">
        <v>74</v>
      </c>
      <c r="C13" t="s">
        <v>32</v>
      </c>
      <c r="D13" s="10">
        <v>43276.333333333336</v>
      </c>
      <c r="E13" s="10">
        <v>43276.708333333336</v>
      </c>
      <c r="F13" t="s">
        <v>62</v>
      </c>
      <c r="G13" t="s">
        <v>75</v>
      </c>
      <c r="H13" t="s">
        <v>76</v>
      </c>
      <c r="I13" t="s">
        <v>29</v>
      </c>
      <c r="J13">
        <v>1</v>
      </c>
      <c r="K13">
        <v>0</v>
      </c>
      <c r="L13">
        <v>0</v>
      </c>
      <c r="M13">
        <v>8.3000000000000001E-3</v>
      </c>
      <c r="N13">
        <v>65</v>
      </c>
      <c r="O13">
        <v>1</v>
      </c>
      <c r="P13">
        <v>0</v>
      </c>
      <c r="Q13" t="s">
        <v>59</v>
      </c>
    </row>
    <row r="14" spans="1:17" x14ac:dyDescent="0.2">
      <c r="A14" t="s">
        <v>60</v>
      </c>
      <c r="B14" t="s">
        <v>77</v>
      </c>
      <c r="C14" t="s">
        <v>32</v>
      </c>
      <c r="D14" s="10">
        <v>43276.333333333336</v>
      </c>
      <c r="E14" s="10">
        <v>43276.708333333336</v>
      </c>
      <c r="F14" t="s">
        <v>62</v>
      </c>
      <c r="G14" t="s">
        <v>69</v>
      </c>
      <c r="H14" t="s">
        <v>70</v>
      </c>
      <c r="I14" t="s">
        <v>29</v>
      </c>
      <c r="J14">
        <v>1</v>
      </c>
      <c r="K14">
        <v>0</v>
      </c>
      <c r="L14">
        <v>0</v>
      </c>
      <c r="M14">
        <v>3.5999999999999999E-3</v>
      </c>
      <c r="N14">
        <v>2</v>
      </c>
      <c r="O14">
        <v>1</v>
      </c>
      <c r="P14">
        <v>1</v>
      </c>
      <c r="Q14" t="s">
        <v>59</v>
      </c>
    </row>
    <row r="15" spans="1:17" x14ac:dyDescent="0.2">
      <c r="A15" t="s">
        <v>78</v>
      </c>
      <c r="B15" t="s">
        <v>79</v>
      </c>
      <c r="C15" t="s">
        <v>32</v>
      </c>
      <c r="D15" s="10">
        <v>43278.416666666664</v>
      </c>
      <c r="E15" s="10">
        <v>43278.791666666664</v>
      </c>
      <c r="F15" t="s">
        <v>80</v>
      </c>
      <c r="G15" t="s">
        <v>81</v>
      </c>
      <c r="H15" t="s">
        <v>82</v>
      </c>
      <c r="I15" t="s">
        <v>29</v>
      </c>
      <c r="J15">
        <v>11</v>
      </c>
      <c r="K15">
        <v>0</v>
      </c>
      <c r="L15">
        <v>0</v>
      </c>
      <c r="M15">
        <v>9.1999999999999998E-3</v>
      </c>
      <c r="N15">
        <v>357</v>
      </c>
      <c r="O15">
        <v>2</v>
      </c>
      <c r="P15">
        <v>0</v>
      </c>
      <c r="Q15" t="s">
        <v>30</v>
      </c>
    </row>
    <row r="16" spans="1:17" x14ac:dyDescent="0.2">
      <c r="A16" t="s">
        <v>83</v>
      </c>
      <c r="B16" t="s">
        <v>84</v>
      </c>
      <c r="C16" t="s">
        <v>25</v>
      </c>
      <c r="D16" s="10">
        <v>43276.375</v>
      </c>
      <c r="E16" s="10">
        <v>43276.708333333336</v>
      </c>
      <c r="F16" t="s">
        <v>85</v>
      </c>
      <c r="G16" t="s">
        <v>86</v>
      </c>
      <c r="H16" t="s">
        <v>87</v>
      </c>
      <c r="I16" t="s">
        <v>53</v>
      </c>
      <c r="J16">
        <v>0</v>
      </c>
      <c r="K16">
        <v>0</v>
      </c>
      <c r="L16">
        <v>0</v>
      </c>
      <c r="M16">
        <v>2.3E-2</v>
      </c>
      <c r="N16">
        <v>70</v>
      </c>
      <c r="O16">
        <v>1</v>
      </c>
      <c r="P16">
        <v>0</v>
      </c>
      <c r="Q16" t="s">
        <v>59</v>
      </c>
    </row>
    <row r="17" spans="1:17" x14ac:dyDescent="0.2">
      <c r="A17" t="s">
        <v>83</v>
      </c>
      <c r="B17" t="s">
        <v>88</v>
      </c>
      <c r="C17" t="s">
        <v>25</v>
      </c>
      <c r="D17" s="10">
        <v>43276.375</v>
      </c>
      <c r="E17" s="10">
        <v>43276.708333333336</v>
      </c>
      <c r="F17" t="s">
        <v>85</v>
      </c>
      <c r="G17" t="s">
        <v>89</v>
      </c>
      <c r="H17" t="s">
        <v>90</v>
      </c>
      <c r="I17" t="s">
        <v>53</v>
      </c>
      <c r="J17">
        <v>0</v>
      </c>
      <c r="K17">
        <v>0</v>
      </c>
      <c r="L17">
        <v>0</v>
      </c>
      <c r="M17">
        <v>0.01</v>
      </c>
      <c r="N17">
        <v>25</v>
      </c>
      <c r="O17">
        <v>1</v>
      </c>
      <c r="P17">
        <v>0</v>
      </c>
      <c r="Q17" t="s">
        <v>59</v>
      </c>
    </row>
    <row r="18" spans="1:17" x14ac:dyDescent="0.2">
      <c r="A18" t="s">
        <v>83</v>
      </c>
      <c r="B18" t="s">
        <v>91</v>
      </c>
      <c r="C18" t="s">
        <v>25</v>
      </c>
      <c r="D18" s="10">
        <v>43276.375</v>
      </c>
      <c r="E18" s="10">
        <v>43276.708333333336</v>
      </c>
      <c r="F18" t="s">
        <v>85</v>
      </c>
      <c r="G18" t="s">
        <v>92</v>
      </c>
      <c r="H18" t="s">
        <v>93</v>
      </c>
      <c r="I18" t="s">
        <v>53</v>
      </c>
      <c r="J18">
        <v>0</v>
      </c>
      <c r="K18">
        <v>0</v>
      </c>
      <c r="L18">
        <v>0</v>
      </c>
      <c r="M18">
        <v>0.02</v>
      </c>
      <c r="N18">
        <v>96</v>
      </c>
      <c r="O18">
        <v>1</v>
      </c>
      <c r="P18">
        <v>0</v>
      </c>
      <c r="Q18" t="s">
        <v>59</v>
      </c>
    </row>
    <row r="19" spans="1:17" x14ac:dyDescent="0.2">
      <c r="A19" t="s">
        <v>83</v>
      </c>
      <c r="B19" t="s">
        <v>94</v>
      </c>
      <c r="C19" t="s">
        <v>25</v>
      </c>
      <c r="D19" s="10">
        <v>43276.375</v>
      </c>
      <c r="E19" s="10">
        <v>43276.708333333336</v>
      </c>
      <c r="F19" t="s">
        <v>85</v>
      </c>
      <c r="G19" t="s">
        <v>95</v>
      </c>
      <c r="H19" t="s">
        <v>96</v>
      </c>
      <c r="I19" t="s">
        <v>53</v>
      </c>
      <c r="J19">
        <v>0</v>
      </c>
      <c r="K19">
        <v>0</v>
      </c>
      <c r="L19">
        <v>0</v>
      </c>
      <c r="M19">
        <v>2E-3</v>
      </c>
      <c r="N19">
        <v>21</v>
      </c>
      <c r="O19">
        <v>1</v>
      </c>
      <c r="P19">
        <v>0</v>
      </c>
      <c r="Q19" t="s">
        <v>59</v>
      </c>
    </row>
    <row r="20" spans="1:17" x14ac:dyDescent="0.2">
      <c r="A20" t="s">
        <v>83</v>
      </c>
      <c r="B20" t="s">
        <v>97</v>
      </c>
      <c r="C20" t="s">
        <v>25</v>
      </c>
      <c r="D20" s="10">
        <v>43276.375</v>
      </c>
      <c r="E20" s="10">
        <v>43276.708333333336</v>
      </c>
      <c r="F20" t="s">
        <v>85</v>
      </c>
      <c r="G20" t="s">
        <v>98</v>
      </c>
      <c r="H20" t="s">
        <v>99</v>
      </c>
      <c r="I20" t="s">
        <v>53</v>
      </c>
      <c r="J20">
        <v>0</v>
      </c>
      <c r="K20">
        <v>0</v>
      </c>
      <c r="L20">
        <v>0</v>
      </c>
      <c r="M20">
        <v>2.5000000000000001E-2</v>
      </c>
      <c r="N20">
        <v>60</v>
      </c>
      <c r="O20">
        <v>0</v>
      </c>
      <c r="P20">
        <v>0</v>
      </c>
      <c r="Q20" t="s">
        <v>49</v>
      </c>
    </row>
    <row r="21" spans="1:17" x14ac:dyDescent="0.2">
      <c r="A21" t="s">
        <v>83</v>
      </c>
      <c r="B21" t="s">
        <v>100</v>
      </c>
      <c r="C21" t="s">
        <v>25</v>
      </c>
      <c r="D21" s="10">
        <v>43276.375</v>
      </c>
      <c r="E21" s="10">
        <v>43276.666666666664</v>
      </c>
      <c r="F21" t="s">
        <v>85</v>
      </c>
      <c r="G21" t="s">
        <v>101</v>
      </c>
      <c r="H21" t="s">
        <v>102</v>
      </c>
      <c r="I21" t="s">
        <v>53</v>
      </c>
      <c r="J21">
        <v>0</v>
      </c>
      <c r="K21">
        <v>0</v>
      </c>
      <c r="L21">
        <v>0</v>
      </c>
      <c r="M21">
        <v>2.3E-2</v>
      </c>
      <c r="N21">
        <v>86</v>
      </c>
      <c r="O21">
        <v>1</v>
      </c>
      <c r="P21">
        <v>0</v>
      </c>
      <c r="Q21" t="s">
        <v>59</v>
      </c>
    </row>
    <row r="22" spans="1:17" x14ac:dyDescent="0.2">
      <c r="A22" t="s">
        <v>103</v>
      </c>
      <c r="B22" t="s">
        <v>104</v>
      </c>
      <c r="C22" t="s">
        <v>32</v>
      </c>
      <c r="D22" s="10">
        <v>43273.458333333336</v>
      </c>
      <c r="E22" s="10">
        <v>43273.666666666664</v>
      </c>
      <c r="F22" t="s">
        <v>105</v>
      </c>
      <c r="G22" t="s">
        <v>106</v>
      </c>
      <c r="H22" t="s">
        <v>107</v>
      </c>
      <c r="I22" t="s">
        <v>53</v>
      </c>
      <c r="J22">
        <v>0</v>
      </c>
      <c r="K22">
        <v>0</v>
      </c>
      <c r="L22">
        <v>0</v>
      </c>
      <c r="M22">
        <v>1.6400000000000001E-2</v>
      </c>
      <c r="N22">
        <v>76</v>
      </c>
      <c r="O22">
        <v>1</v>
      </c>
      <c r="P22">
        <v>1</v>
      </c>
      <c r="Q22" t="s">
        <v>59</v>
      </c>
    </row>
    <row r="23" spans="1:17" x14ac:dyDescent="0.2">
      <c r="A23" t="s">
        <v>83</v>
      </c>
      <c r="B23" t="s">
        <v>108</v>
      </c>
      <c r="C23" t="s">
        <v>25</v>
      </c>
      <c r="D23" s="10">
        <v>43276.5</v>
      </c>
      <c r="E23" s="10">
        <v>43276.708333333336</v>
      </c>
      <c r="F23" t="s">
        <v>85</v>
      </c>
      <c r="G23" t="s">
        <v>109</v>
      </c>
      <c r="H23" t="s">
        <v>110</v>
      </c>
      <c r="I23" t="s">
        <v>53</v>
      </c>
      <c r="J23">
        <v>0</v>
      </c>
      <c r="K23">
        <v>0</v>
      </c>
      <c r="L23">
        <v>0</v>
      </c>
      <c r="M23">
        <v>0.02</v>
      </c>
      <c r="N23">
        <v>103</v>
      </c>
      <c r="O23">
        <v>1</v>
      </c>
      <c r="P23">
        <v>2</v>
      </c>
      <c r="Q23" t="s">
        <v>59</v>
      </c>
    </row>
    <row r="24" spans="1:17" x14ac:dyDescent="0.2">
      <c r="A24" t="s">
        <v>83</v>
      </c>
      <c r="B24" t="s">
        <v>111</v>
      </c>
      <c r="C24" t="s">
        <v>25</v>
      </c>
      <c r="D24" s="10">
        <v>43276.375</v>
      </c>
      <c r="E24" s="10">
        <v>43276.708333333336</v>
      </c>
      <c r="F24" t="s">
        <v>85</v>
      </c>
      <c r="G24" t="s">
        <v>112</v>
      </c>
      <c r="H24" t="s">
        <v>113</v>
      </c>
      <c r="I24" t="s">
        <v>53</v>
      </c>
      <c r="J24">
        <v>0</v>
      </c>
      <c r="K24">
        <v>0</v>
      </c>
      <c r="L24">
        <v>0</v>
      </c>
      <c r="M24">
        <v>2E-3</v>
      </c>
      <c r="N24">
        <v>10</v>
      </c>
      <c r="O24">
        <v>1</v>
      </c>
      <c r="P24">
        <v>0</v>
      </c>
      <c r="Q24" t="s">
        <v>59</v>
      </c>
    </row>
    <row r="25" spans="1:17" x14ac:dyDescent="0.2">
      <c r="A25" t="s">
        <v>83</v>
      </c>
      <c r="B25" t="s">
        <v>114</v>
      </c>
      <c r="C25" t="s">
        <v>25</v>
      </c>
      <c r="D25" s="10">
        <v>43276.375</v>
      </c>
      <c r="E25" s="10">
        <v>43276.708333333336</v>
      </c>
      <c r="F25" t="s">
        <v>85</v>
      </c>
      <c r="G25" t="s">
        <v>115</v>
      </c>
      <c r="H25" t="s">
        <v>110</v>
      </c>
      <c r="I25" t="s">
        <v>53</v>
      </c>
      <c r="J25">
        <v>0</v>
      </c>
      <c r="K25">
        <v>0</v>
      </c>
      <c r="L25">
        <v>0</v>
      </c>
      <c r="M25">
        <v>2.3E-2</v>
      </c>
      <c r="N25">
        <v>103</v>
      </c>
      <c r="O25">
        <v>1</v>
      </c>
      <c r="P25">
        <v>2</v>
      </c>
      <c r="Q25" t="s">
        <v>59</v>
      </c>
    </row>
    <row r="26" spans="1:17" x14ac:dyDescent="0.2">
      <c r="A26" t="s">
        <v>83</v>
      </c>
      <c r="B26" t="s">
        <v>116</v>
      </c>
      <c r="C26" t="s">
        <v>25</v>
      </c>
      <c r="D26" s="10">
        <v>43276.333333333336</v>
      </c>
      <c r="E26" s="10">
        <v>43276.708333333336</v>
      </c>
      <c r="F26" t="s">
        <v>85</v>
      </c>
      <c r="G26" t="s">
        <v>117</v>
      </c>
      <c r="H26" t="s">
        <v>118</v>
      </c>
      <c r="I26" t="s">
        <v>53</v>
      </c>
      <c r="J26">
        <v>0</v>
      </c>
      <c r="K26">
        <v>0</v>
      </c>
      <c r="L26">
        <v>0</v>
      </c>
      <c r="M26">
        <v>0.02</v>
      </c>
      <c r="N26">
        <v>28</v>
      </c>
      <c r="O26">
        <v>1</v>
      </c>
      <c r="P26">
        <v>0</v>
      </c>
      <c r="Q26" t="s">
        <v>59</v>
      </c>
    </row>
    <row r="27" spans="1:17" x14ac:dyDescent="0.2">
      <c r="A27" t="s">
        <v>83</v>
      </c>
      <c r="B27" t="s">
        <v>119</v>
      </c>
      <c r="C27" t="s">
        <v>25</v>
      </c>
      <c r="D27" s="10">
        <v>43276.375</v>
      </c>
      <c r="E27" s="10">
        <v>43276.708333333336</v>
      </c>
      <c r="F27" t="s">
        <v>85</v>
      </c>
      <c r="G27" t="s">
        <v>120</v>
      </c>
      <c r="H27" t="s">
        <v>121</v>
      </c>
      <c r="I27" t="s">
        <v>53</v>
      </c>
      <c r="J27">
        <v>0</v>
      </c>
      <c r="K27">
        <v>0</v>
      </c>
      <c r="L27">
        <v>0</v>
      </c>
      <c r="M27">
        <v>3.0000000000000001E-3</v>
      </c>
      <c r="N27">
        <v>80</v>
      </c>
      <c r="O27">
        <v>0</v>
      </c>
      <c r="P27">
        <v>0</v>
      </c>
      <c r="Q27" t="s">
        <v>49</v>
      </c>
    </row>
    <row r="28" spans="1:17" x14ac:dyDescent="0.2">
      <c r="A28" t="s">
        <v>83</v>
      </c>
      <c r="B28" t="s">
        <v>122</v>
      </c>
      <c r="C28" t="s">
        <v>25</v>
      </c>
      <c r="D28" s="10">
        <v>43276.333333333336</v>
      </c>
      <c r="E28" s="10">
        <v>43276.708333333336</v>
      </c>
      <c r="F28" t="s">
        <v>85</v>
      </c>
      <c r="G28" t="s">
        <v>123</v>
      </c>
      <c r="H28" t="s">
        <v>124</v>
      </c>
      <c r="I28" t="s">
        <v>53</v>
      </c>
      <c r="J28">
        <v>0</v>
      </c>
      <c r="K28">
        <v>0</v>
      </c>
      <c r="L28">
        <v>0</v>
      </c>
      <c r="M28">
        <v>3.0000000000000001E-3</v>
      </c>
      <c r="N28">
        <v>20</v>
      </c>
      <c r="O28">
        <v>0</v>
      </c>
      <c r="P28">
        <v>0</v>
      </c>
      <c r="Q28" t="s">
        <v>49</v>
      </c>
    </row>
    <row r="29" spans="1:17" x14ac:dyDescent="0.2">
      <c r="A29" t="s">
        <v>125</v>
      </c>
      <c r="B29" t="s">
        <v>126</v>
      </c>
      <c r="C29" t="s">
        <v>32</v>
      </c>
      <c r="D29" s="10">
        <v>43276.375</v>
      </c>
      <c r="E29" s="10">
        <v>43279.708333333336</v>
      </c>
      <c r="F29" t="s">
        <v>127</v>
      </c>
      <c r="G29" t="s">
        <v>128</v>
      </c>
      <c r="H29" t="s">
        <v>129</v>
      </c>
      <c r="I29" t="s">
        <v>130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 t="s">
        <v>49</v>
      </c>
    </row>
    <row r="30" spans="1:17" x14ac:dyDescent="0.2">
      <c r="A30" t="s">
        <v>131</v>
      </c>
      <c r="B30" t="s">
        <v>132</v>
      </c>
      <c r="C30" t="s">
        <v>32</v>
      </c>
      <c r="D30" s="10">
        <v>43276.333333333336</v>
      </c>
      <c r="E30" s="10">
        <v>43276.708333333336</v>
      </c>
      <c r="F30" t="s">
        <v>133</v>
      </c>
      <c r="G30" t="s">
        <v>134</v>
      </c>
      <c r="H30" t="s">
        <v>135</v>
      </c>
      <c r="I30" t="s">
        <v>29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 t="s">
        <v>49</v>
      </c>
    </row>
    <row r="31" spans="1:17" x14ac:dyDescent="0.2">
      <c r="A31" t="s">
        <v>131</v>
      </c>
      <c r="B31" t="s">
        <v>136</v>
      </c>
      <c r="C31" t="s">
        <v>32</v>
      </c>
      <c r="D31" s="10">
        <v>43276.333333333336</v>
      </c>
      <c r="E31" s="10">
        <v>43276.708333333336</v>
      </c>
      <c r="F31" t="s">
        <v>133</v>
      </c>
      <c r="G31" t="s">
        <v>137</v>
      </c>
      <c r="H31" t="s">
        <v>138</v>
      </c>
      <c r="I31" t="s">
        <v>29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 t="s">
        <v>49</v>
      </c>
    </row>
    <row r="32" spans="1:17" x14ac:dyDescent="0.2">
      <c r="A32" t="s">
        <v>83</v>
      </c>
      <c r="B32" t="s">
        <v>139</v>
      </c>
      <c r="C32" t="s">
        <v>25</v>
      </c>
      <c r="D32" s="10">
        <v>43276.375</v>
      </c>
      <c r="E32" s="10">
        <v>43276.708333333336</v>
      </c>
      <c r="F32" t="s">
        <v>85</v>
      </c>
      <c r="G32" t="s">
        <v>140</v>
      </c>
      <c r="H32" t="s">
        <v>141</v>
      </c>
      <c r="I32" t="s">
        <v>53</v>
      </c>
      <c r="J32">
        <v>0</v>
      </c>
      <c r="K32">
        <v>0</v>
      </c>
      <c r="L32">
        <v>0</v>
      </c>
      <c r="M32">
        <v>2E-3</v>
      </c>
      <c r="N32">
        <v>60</v>
      </c>
      <c r="O32">
        <v>0</v>
      </c>
      <c r="P32">
        <v>0</v>
      </c>
      <c r="Q32" t="s">
        <v>49</v>
      </c>
    </row>
    <row r="33" spans="1:17" x14ac:dyDescent="0.2">
      <c r="A33" t="s">
        <v>142</v>
      </c>
      <c r="B33" t="s">
        <v>143</v>
      </c>
      <c r="C33" t="s">
        <v>32</v>
      </c>
      <c r="D33" s="10">
        <v>43277.375</v>
      </c>
      <c r="E33" s="10">
        <v>43277.708333333336</v>
      </c>
      <c r="F33" t="s">
        <v>144</v>
      </c>
      <c r="G33" t="s">
        <v>145</v>
      </c>
      <c r="H33" t="s">
        <v>146</v>
      </c>
      <c r="I33" t="s">
        <v>53</v>
      </c>
      <c r="J33">
        <v>0</v>
      </c>
      <c r="K33">
        <v>0</v>
      </c>
      <c r="L33">
        <v>0</v>
      </c>
      <c r="M33">
        <v>0.02</v>
      </c>
      <c r="N33">
        <v>49</v>
      </c>
      <c r="O33">
        <v>1</v>
      </c>
      <c r="P33">
        <v>1</v>
      </c>
      <c r="Q33" t="s">
        <v>59</v>
      </c>
    </row>
    <row r="34" spans="1:17" x14ac:dyDescent="0.2">
      <c r="A34" t="s">
        <v>125</v>
      </c>
      <c r="B34" t="s">
        <v>147</v>
      </c>
      <c r="C34" t="s">
        <v>32</v>
      </c>
      <c r="D34" s="10">
        <v>43277.458333333336</v>
      </c>
      <c r="E34" s="10">
        <v>43277.75</v>
      </c>
      <c r="F34" t="s">
        <v>127</v>
      </c>
      <c r="G34" t="s">
        <v>148</v>
      </c>
      <c r="H34" t="s">
        <v>149</v>
      </c>
      <c r="I34" t="s">
        <v>29</v>
      </c>
      <c r="J34">
        <v>25</v>
      </c>
      <c r="K34">
        <v>0</v>
      </c>
      <c r="L34">
        <v>0</v>
      </c>
      <c r="M34">
        <v>0.23139999999999999</v>
      </c>
      <c r="N34">
        <v>2276</v>
      </c>
      <c r="O34">
        <v>1</v>
      </c>
      <c r="P34">
        <v>10</v>
      </c>
      <c r="Q34" t="s">
        <v>30</v>
      </c>
    </row>
    <row r="35" spans="1:17" x14ac:dyDescent="0.2">
      <c r="A35" t="s">
        <v>131</v>
      </c>
      <c r="B35" t="s">
        <v>150</v>
      </c>
      <c r="C35" t="s">
        <v>32</v>
      </c>
      <c r="D35" s="10">
        <v>43276.333333333336</v>
      </c>
      <c r="E35" s="10">
        <v>43276.708333333336</v>
      </c>
      <c r="F35" t="s">
        <v>133</v>
      </c>
      <c r="G35" t="s">
        <v>151</v>
      </c>
      <c r="H35" t="s">
        <v>152</v>
      </c>
      <c r="I35" t="s">
        <v>29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 t="s">
        <v>49</v>
      </c>
    </row>
    <row r="36" spans="1:17" x14ac:dyDescent="0.2">
      <c r="A36" t="s">
        <v>83</v>
      </c>
      <c r="B36" t="s">
        <v>153</v>
      </c>
      <c r="C36" t="s">
        <v>25</v>
      </c>
      <c r="D36" s="10">
        <v>43276.333333333336</v>
      </c>
      <c r="E36" s="10">
        <v>43276.708333333336</v>
      </c>
      <c r="F36" t="s">
        <v>85</v>
      </c>
      <c r="G36" t="s">
        <v>154</v>
      </c>
      <c r="H36" t="s">
        <v>155</v>
      </c>
      <c r="I36" t="s">
        <v>53</v>
      </c>
      <c r="J36">
        <v>0</v>
      </c>
      <c r="K36">
        <v>0</v>
      </c>
      <c r="L36">
        <v>0</v>
      </c>
      <c r="M36">
        <v>2E-3</v>
      </c>
      <c r="N36">
        <v>20</v>
      </c>
      <c r="O36">
        <v>0</v>
      </c>
      <c r="P36">
        <v>0</v>
      </c>
      <c r="Q36" t="s">
        <v>49</v>
      </c>
    </row>
    <row r="37" spans="1:17" x14ac:dyDescent="0.2">
      <c r="A37" t="s">
        <v>131</v>
      </c>
      <c r="B37" t="s">
        <v>156</v>
      </c>
      <c r="C37" t="s">
        <v>25</v>
      </c>
      <c r="D37" s="10">
        <v>43273.333333333336</v>
      </c>
      <c r="E37" s="10">
        <v>43273.666666666664</v>
      </c>
      <c r="F37" t="s">
        <v>133</v>
      </c>
      <c r="G37" t="s">
        <v>157</v>
      </c>
      <c r="H37" t="s">
        <v>158</v>
      </c>
      <c r="I37" t="s">
        <v>29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 t="s">
        <v>49</v>
      </c>
    </row>
    <row r="38" spans="1:17" x14ac:dyDescent="0.2">
      <c r="A38" t="s">
        <v>83</v>
      </c>
      <c r="B38" t="s">
        <v>159</v>
      </c>
      <c r="C38" t="s">
        <v>25</v>
      </c>
      <c r="D38" s="10">
        <v>43276.375</v>
      </c>
      <c r="E38" s="10">
        <v>43276.708333333336</v>
      </c>
      <c r="F38" t="s">
        <v>85</v>
      </c>
      <c r="G38" t="s">
        <v>160</v>
      </c>
      <c r="H38" t="s">
        <v>161</v>
      </c>
      <c r="I38" t="s">
        <v>53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 t="s">
        <v>49</v>
      </c>
    </row>
    <row r="39" spans="1:17" x14ac:dyDescent="0.2">
      <c r="A39" t="s">
        <v>142</v>
      </c>
      <c r="B39" t="s">
        <v>162</v>
      </c>
      <c r="C39" t="s">
        <v>32</v>
      </c>
      <c r="D39" s="10">
        <v>43277.375</v>
      </c>
      <c r="E39" s="10">
        <v>43277.708333333336</v>
      </c>
      <c r="F39" t="s">
        <v>144</v>
      </c>
      <c r="G39" t="s">
        <v>163</v>
      </c>
      <c r="H39" t="s">
        <v>164</v>
      </c>
      <c r="I39" t="s">
        <v>29</v>
      </c>
      <c r="J39">
        <v>1</v>
      </c>
      <c r="K39">
        <v>0</v>
      </c>
      <c r="L39">
        <v>0</v>
      </c>
      <c r="M39">
        <v>0.04</v>
      </c>
      <c r="N39">
        <v>129</v>
      </c>
      <c r="O39">
        <v>1</v>
      </c>
      <c r="P39">
        <v>2</v>
      </c>
      <c r="Q39" t="s">
        <v>59</v>
      </c>
    </row>
    <row r="40" spans="1:17" x14ac:dyDescent="0.2">
      <c r="A40" t="s">
        <v>142</v>
      </c>
      <c r="B40" t="s">
        <v>165</v>
      </c>
      <c r="C40" t="s">
        <v>32</v>
      </c>
      <c r="D40" s="10">
        <v>43273.458333333336</v>
      </c>
      <c r="E40" s="10">
        <v>43273.583333333336</v>
      </c>
      <c r="F40" t="s">
        <v>144</v>
      </c>
      <c r="G40" t="s">
        <v>166</v>
      </c>
      <c r="H40" t="s">
        <v>167</v>
      </c>
      <c r="I40" t="s">
        <v>53</v>
      </c>
      <c r="J40">
        <v>0</v>
      </c>
      <c r="K40">
        <v>0</v>
      </c>
      <c r="L40">
        <v>0</v>
      </c>
      <c r="M40">
        <v>1.4999999999999999E-2</v>
      </c>
      <c r="N40">
        <v>23</v>
      </c>
      <c r="O40">
        <v>1</v>
      </c>
      <c r="P40">
        <v>0</v>
      </c>
      <c r="Q40" t="s">
        <v>59</v>
      </c>
    </row>
    <row r="41" spans="1:17" x14ac:dyDescent="0.2">
      <c r="A41" t="s">
        <v>142</v>
      </c>
      <c r="B41" t="s">
        <v>168</v>
      </c>
      <c r="C41" t="s">
        <v>32</v>
      </c>
      <c r="D41" s="10">
        <v>43273.375</v>
      </c>
      <c r="E41" s="10">
        <v>43273.458333333336</v>
      </c>
      <c r="F41" t="s">
        <v>144</v>
      </c>
      <c r="G41" t="s">
        <v>169</v>
      </c>
      <c r="H41" t="s">
        <v>170</v>
      </c>
      <c r="I41" t="s">
        <v>53</v>
      </c>
      <c r="J41">
        <v>0</v>
      </c>
      <c r="K41">
        <v>0</v>
      </c>
      <c r="L41">
        <v>0</v>
      </c>
      <c r="M41">
        <v>2.5000000000000001E-2</v>
      </c>
      <c r="N41">
        <v>73</v>
      </c>
      <c r="O41">
        <v>1</v>
      </c>
      <c r="P41">
        <v>1</v>
      </c>
      <c r="Q41" t="s">
        <v>59</v>
      </c>
    </row>
    <row r="42" spans="1:17" x14ac:dyDescent="0.2">
      <c r="A42" t="s">
        <v>142</v>
      </c>
      <c r="B42" t="s">
        <v>171</v>
      </c>
      <c r="C42" t="s">
        <v>32</v>
      </c>
      <c r="D42" s="10">
        <v>43273.375</v>
      </c>
      <c r="E42" s="10">
        <v>43273.541666666664</v>
      </c>
      <c r="F42" t="s">
        <v>144</v>
      </c>
      <c r="G42" t="s">
        <v>172</v>
      </c>
      <c r="H42" t="s">
        <v>173</v>
      </c>
      <c r="I42" t="s">
        <v>53</v>
      </c>
      <c r="J42">
        <v>0</v>
      </c>
      <c r="K42">
        <v>0</v>
      </c>
      <c r="L42">
        <v>0</v>
      </c>
      <c r="M42">
        <v>1.4999999999999999E-2</v>
      </c>
      <c r="N42">
        <v>68</v>
      </c>
      <c r="O42">
        <v>1</v>
      </c>
      <c r="P42">
        <v>0</v>
      </c>
      <c r="Q42" t="s">
        <v>59</v>
      </c>
    </row>
    <row r="43" spans="1:17" x14ac:dyDescent="0.2">
      <c r="A43" t="s">
        <v>142</v>
      </c>
      <c r="B43" t="s">
        <v>174</v>
      </c>
      <c r="C43" t="s">
        <v>32</v>
      </c>
      <c r="D43" s="10">
        <v>43278.375</v>
      </c>
      <c r="E43" s="10">
        <v>43278.708333333336</v>
      </c>
      <c r="F43" t="s">
        <v>144</v>
      </c>
      <c r="G43" t="s">
        <v>175</v>
      </c>
      <c r="H43" t="s">
        <v>176</v>
      </c>
      <c r="I43" t="s">
        <v>177</v>
      </c>
      <c r="J43">
        <v>31</v>
      </c>
      <c r="K43">
        <v>0</v>
      </c>
      <c r="L43">
        <v>1</v>
      </c>
      <c r="M43">
        <v>0.37</v>
      </c>
      <c r="N43">
        <v>1862</v>
      </c>
      <c r="O43">
        <v>3</v>
      </c>
      <c r="P43">
        <v>15</v>
      </c>
      <c r="Q43" t="s">
        <v>30</v>
      </c>
    </row>
    <row r="44" spans="1:17" x14ac:dyDescent="0.2">
      <c r="A44" t="s">
        <v>178</v>
      </c>
      <c r="B44" t="s">
        <v>179</v>
      </c>
      <c r="C44" t="s">
        <v>32</v>
      </c>
      <c r="D44" s="10">
        <v>43275.416666666664</v>
      </c>
      <c r="E44" s="10">
        <v>43275.666666666664</v>
      </c>
      <c r="F44" t="s">
        <v>180</v>
      </c>
      <c r="G44" t="s">
        <v>181</v>
      </c>
      <c r="H44" t="s">
        <v>182</v>
      </c>
      <c r="I44" t="s">
        <v>29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 t="s">
        <v>49</v>
      </c>
    </row>
    <row r="45" spans="1:17" x14ac:dyDescent="0.2">
      <c r="A45" t="s">
        <v>183</v>
      </c>
      <c r="B45" t="s">
        <v>184</v>
      </c>
      <c r="C45" t="s">
        <v>32</v>
      </c>
      <c r="D45" s="10">
        <v>43281.416666666664</v>
      </c>
      <c r="E45" s="10">
        <v>43281.708333333336</v>
      </c>
      <c r="F45" t="s">
        <v>180</v>
      </c>
      <c r="G45" t="s">
        <v>185</v>
      </c>
      <c r="H45" t="s">
        <v>186</v>
      </c>
      <c r="I45" t="s">
        <v>177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 t="s">
        <v>49</v>
      </c>
    </row>
    <row r="46" spans="1:17" x14ac:dyDescent="0.2">
      <c r="A46" t="s">
        <v>183</v>
      </c>
      <c r="B46" t="s">
        <v>187</v>
      </c>
      <c r="C46" t="s">
        <v>32</v>
      </c>
      <c r="D46" s="10">
        <v>43281.375</v>
      </c>
      <c r="E46" s="10">
        <v>43281.708333333336</v>
      </c>
      <c r="F46" t="s">
        <v>180</v>
      </c>
      <c r="G46" t="s">
        <v>188</v>
      </c>
      <c r="H46" t="s">
        <v>189</v>
      </c>
      <c r="I46" t="s">
        <v>177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 t="s">
        <v>49</v>
      </c>
    </row>
    <row r="47" spans="1:17" x14ac:dyDescent="0.2">
      <c r="A47" t="s">
        <v>183</v>
      </c>
      <c r="B47" t="s">
        <v>190</v>
      </c>
      <c r="C47" t="s">
        <v>32</v>
      </c>
      <c r="D47" s="10">
        <v>43279.541666666664</v>
      </c>
      <c r="E47" s="10">
        <v>43279.708333333336</v>
      </c>
      <c r="F47" t="s">
        <v>180</v>
      </c>
      <c r="G47" t="s">
        <v>191</v>
      </c>
      <c r="H47" t="s">
        <v>192</v>
      </c>
      <c r="I47" t="s">
        <v>29</v>
      </c>
      <c r="J47">
        <v>9</v>
      </c>
      <c r="K47">
        <v>0</v>
      </c>
      <c r="L47">
        <v>0</v>
      </c>
      <c r="M47">
        <v>6.1999999999999998E-3</v>
      </c>
      <c r="N47">
        <v>519</v>
      </c>
      <c r="O47">
        <v>4</v>
      </c>
      <c r="P47">
        <v>6</v>
      </c>
      <c r="Q47" t="s">
        <v>30</v>
      </c>
    </row>
    <row r="48" spans="1:17" x14ac:dyDescent="0.2">
      <c r="A48" t="s">
        <v>183</v>
      </c>
      <c r="B48" t="s">
        <v>193</v>
      </c>
      <c r="C48" t="s">
        <v>32</v>
      </c>
      <c r="D48" s="10">
        <v>43278.541666666664</v>
      </c>
      <c r="E48" s="10">
        <v>43278.75</v>
      </c>
      <c r="F48" t="s">
        <v>180</v>
      </c>
      <c r="G48" t="s">
        <v>194</v>
      </c>
      <c r="H48" t="s">
        <v>192</v>
      </c>
      <c r="I48" t="s">
        <v>29</v>
      </c>
      <c r="J48">
        <v>13</v>
      </c>
      <c r="K48">
        <v>0</v>
      </c>
      <c r="L48">
        <v>0</v>
      </c>
      <c r="M48">
        <v>3.3799999999999997E-2</v>
      </c>
      <c r="N48">
        <v>969</v>
      </c>
      <c r="O48">
        <v>3</v>
      </c>
      <c r="P48">
        <v>17</v>
      </c>
      <c r="Q48" t="s">
        <v>30</v>
      </c>
    </row>
    <row r="49" spans="1:17" x14ac:dyDescent="0.2">
      <c r="A49" t="s">
        <v>183</v>
      </c>
      <c r="B49" t="s">
        <v>195</v>
      </c>
      <c r="C49" t="s">
        <v>32</v>
      </c>
      <c r="D49" s="10">
        <v>43276.416666666664</v>
      </c>
      <c r="E49" s="10">
        <v>43276.708333333336</v>
      </c>
      <c r="F49" t="s">
        <v>180</v>
      </c>
      <c r="G49" t="s">
        <v>196</v>
      </c>
      <c r="H49" t="s">
        <v>197</v>
      </c>
      <c r="I49" t="s">
        <v>177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 t="s">
        <v>49</v>
      </c>
    </row>
    <row r="50" spans="1:17" x14ac:dyDescent="0.2">
      <c r="A50" t="s">
        <v>183</v>
      </c>
      <c r="B50" t="s">
        <v>198</v>
      </c>
      <c r="C50" t="s">
        <v>32</v>
      </c>
      <c r="D50" s="10">
        <v>43276.416666666664</v>
      </c>
      <c r="E50" s="10">
        <v>43297.708333333336</v>
      </c>
      <c r="F50" t="s">
        <v>180</v>
      </c>
      <c r="G50" t="s">
        <v>199</v>
      </c>
      <c r="H50" t="s">
        <v>200</v>
      </c>
      <c r="I50" t="s">
        <v>177</v>
      </c>
      <c r="J50">
        <v>4</v>
      </c>
      <c r="K50">
        <v>0</v>
      </c>
      <c r="L50">
        <v>0</v>
      </c>
      <c r="M50">
        <v>0</v>
      </c>
      <c r="N50">
        <v>171</v>
      </c>
      <c r="O50">
        <v>1</v>
      </c>
      <c r="P50">
        <v>3</v>
      </c>
      <c r="Q50" t="s">
        <v>59</v>
      </c>
    </row>
    <row r="51" spans="1:17" x14ac:dyDescent="0.2">
      <c r="A51" t="s">
        <v>183</v>
      </c>
      <c r="B51" t="s">
        <v>201</v>
      </c>
      <c r="C51" t="s">
        <v>32</v>
      </c>
      <c r="D51" s="10">
        <v>43277.416666666664</v>
      </c>
      <c r="E51" s="10">
        <v>43277.708333333336</v>
      </c>
      <c r="F51" t="s">
        <v>180</v>
      </c>
      <c r="G51" t="s">
        <v>202</v>
      </c>
      <c r="H51" t="s">
        <v>203</v>
      </c>
      <c r="I51" t="s">
        <v>38</v>
      </c>
      <c r="J51">
        <v>3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 t="s">
        <v>49</v>
      </c>
    </row>
    <row r="52" spans="1:17" x14ac:dyDescent="0.2">
      <c r="A52" t="s">
        <v>183</v>
      </c>
      <c r="B52" t="s">
        <v>204</v>
      </c>
      <c r="C52" t="s">
        <v>32</v>
      </c>
      <c r="D52" s="10">
        <v>43277.416666666664</v>
      </c>
      <c r="E52" s="10">
        <v>43277.708333333336</v>
      </c>
      <c r="F52" t="s">
        <v>180</v>
      </c>
      <c r="G52" t="s">
        <v>205</v>
      </c>
      <c r="H52" t="s">
        <v>206</v>
      </c>
      <c r="I52" t="s">
        <v>38</v>
      </c>
      <c r="J52">
        <v>10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 t="s">
        <v>49</v>
      </c>
    </row>
    <row r="53" spans="1:17" x14ac:dyDescent="0.2">
      <c r="A53" t="s">
        <v>207</v>
      </c>
      <c r="B53" t="s">
        <v>208</v>
      </c>
      <c r="C53" t="s">
        <v>32</v>
      </c>
      <c r="D53" s="10">
        <v>43274.416666666664</v>
      </c>
      <c r="E53" s="10">
        <v>43274.625</v>
      </c>
      <c r="F53" t="s">
        <v>180</v>
      </c>
      <c r="G53" t="s">
        <v>209</v>
      </c>
      <c r="H53" t="s">
        <v>210</v>
      </c>
      <c r="I53" t="s">
        <v>29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 t="s">
        <v>49</v>
      </c>
    </row>
    <row r="54" spans="1:17" x14ac:dyDescent="0.2">
      <c r="A54" t="s">
        <v>211</v>
      </c>
      <c r="B54" t="s">
        <v>212</v>
      </c>
      <c r="C54" t="s">
        <v>32</v>
      </c>
      <c r="D54" s="10">
        <v>43273.541666666664</v>
      </c>
      <c r="E54" s="10">
        <v>43273.666666666664</v>
      </c>
      <c r="F54" t="s">
        <v>180</v>
      </c>
      <c r="G54" t="s">
        <v>213</v>
      </c>
      <c r="H54" t="s">
        <v>214</v>
      </c>
      <c r="I54" t="s">
        <v>29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 t="s">
        <v>49</v>
      </c>
    </row>
    <row r="55" spans="1:17" x14ac:dyDescent="0.2">
      <c r="A55" t="s">
        <v>211</v>
      </c>
      <c r="B55" t="s">
        <v>215</v>
      </c>
      <c r="C55" t="s">
        <v>32</v>
      </c>
      <c r="D55" s="10">
        <v>43273.416666666664</v>
      </c>
      <c r="E55" s="10">
        <v>43273.541666666664</v>
      </c>
      <c r="F55" t="s">
        <v>180</v>
      </c>
      <c r="G55" t="s">
        <v>216</v>
      </c>
      <c r="H55" t="s">
        <v>217</v>
      </c>
      <c r="I55" t="s">
        <v>29</v>
      </c>
      <c r="J55">
        <v>0</v>
      </c>
      <c r="K55">
        <v>0</v>
      </c>
      <c r="L55">
        <v>0</v>
      </c>
      <c r="M55">
        <v>7.0000000000000001E-3</v>
      </c>
      <c r="N55">
        <v>3</v>
      </c>
      <c r="O55">
        <v>0</v>
      </c>
      <c r="P55">
        <v>0</v>
      </c>
      <c r="Q55" t="s">
        <v>59</v>
      </c>
    </row>
    <row r="56" spans="1:17" x14ac:dyDescent="0.2">
      <c r="A56" t="s">
        <v>218</v>
      </c>
      <c r="B56" t="s">
        <v>219</v>
      </c>
      <c r="C56" t="s">
        <v>32</v>
      </c>
      <c r="D56" s="10">
        <v>43273.333333333336</v>
      </c>
      <c r="E56" s="10">
        <v>43273.708333333336</v>
      </c>
      <c r="F56" t="s">
        <v>220</v>
      </c>
      <c r="G56" t="s">
        <v>221</v>
      </c>
      <c r="H56" t="s">
        <v>222</v>
      </c>
      <c r="I56" t="s">
        <v>53</v>
      </c>
      <c r="J56">
        <v>0</v>
      </c>
      <c r="K56">
        <v>0</v>
      </c>
      <c r="L56">
        <v>0</v>
      </c>
      <c r="M56">
        <v>1.0200000000000001E-2</v>
      </c>
      <c r="N56">
        <v>2</v>
      </c>
      <c r="O56">
        <v>1</v>
      </c>
      <c r="P56">
        <v>0</v>
      </c>
      <c r="Q56" t="s">
        <v>59</v>
      </c>
    </row>
    <row r="57" spans="1:17" x14ac:dyDescent="0.2">
      <c r="A57" t="s">
        <v>218</v>
      </c>
      <c r="B57" t="s">
        <v>223</v>
      </c>
      <c r="C57" t="s">
        <v>32</v>
      </c>
      <c r="D57" s="10">
        <v>43273.333333333336</v>
      </c>
      <c r="E57" s="10">
        <v>43273.708333333336</v>
      </c>
      <c r="F57" t="s">
        <v>220</v>
      </c>
      <c r="G57" t="s">
        <v>224</v>
      </c>
      <c r="H57" t="s">
        <v>225</v>
      </c>
      <c r="I57" t="s">
        <v>53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 t="s">
        <v>49</v>
      </c>
    </row>
    <row r="58" spans="1:17" x14ac:dyDescent="0.2">
      <c r="A58" t="s">
        <v>218</v>
      </c>
      <c r="B58" t="s">
        <v>226</v>
      </c>
      <c r="C58" t="s">
        <v>32</v>
      </c>
      <c r="D58" s="10">
        <v>43273.354166666664</v>
      </c>
      <c r="E58" s="10">
        <v>43273.708333333336</v>
      </c>
      <c r="F58" t="s">
        <v>220</v>
      </c>
      <c r="G58" t="s">
        <v>227</v>
      </c>
      <c r="H58" t="s">
        <v>228</v>
      </c>
      <c r="I58" t="s">
        <v>53</v>
      </c>
      <c r="J58">
        <v>0</v>
      </c>
      <c r="K58">
        <v>0</v>
      </c>
      <c r="L58">
        <v>0</v>
      </c>
      <c r="M58">
        <v>2.8E-3</v>
      </c>
      <c r="N58">
        <v>1</v>
      </c>
      <c r="O58">
        <v>1</v>
      </c>
      <c r="P58">
        <v>0</v>
      </c>
      <c r="Q58" t="s">
        <v>59</v>
      </c>
    </row>
    <row r="59" spans="1:17" x14ac:dyDescent="0.2">
      <c r="A59" t="s">
        <v>60</v>
      </c>
      <c r="B59" t="s">
        <v>229</v>
      </c>
      <c r="C59" t="s">
        <v>32</v>
      </c>
      <c r="D59" s="10">
        <v>43273.541666666664</v>
      </c>
      <c r="E59" s="10">
        <v>43273.708333333336</v>
      </c>
      <c r="F59" t="s">
        <v>62</v>
      </c>
      <c r="G59" t="s">
        <v>230</v>
      </c>
      <c r="H59" t="s">
        <v>231</v>
      </c>
      <c r="I59" t="s">
        <v>29</v>
      </c>
      <c r="J59">
        <v>7</v>
      </c>
      <c r="K59">
        <v>0</v>
      </c>
      <c r="L59">
        <v>0</v>
      </c>
      <c r="M59">
        <v>1E-4</v>
      </c>
      <c r="N59">
        <v>528</v>
      </c>
      <c r="O59">
        <v>1</v>
      </c>
      <c r="P59">
        <v>5</v>
      </c>
      <c r="Q59" t="s">
        <v>30</v>
      </c>
    </row>
    <row r="60" spans="1:17" x14ac:dyDescent="0.2">
      <c r="A60" t="s">
        <v>232</v>
      </c>
      <c r="B60" t="s">
        <v>233</v>
      </c>
      <c r="C60" t="s">
        <v>32</v>
      </c>
      <c r="D60" s="10">
        <v>43276.375</v>
      </c>
      <c r="E60" s="10">
        <v>43276.708333333336</v>
      </c>
      <c r="F60" t="s">
        <v>105</v>
      </c>
      <c r="G60" t="s">
        <v>234</v>
      </c>
      <c r="H60" t="s">
        <v>235</v>
      </c>
      <c r="I60" t="s">
        <v>38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 t="s">
        <v>49</v>
      </c>
    </row>
    <row r="61" spans="1:17" x14ac:dyDescent="0.2">
      <c r="A61" t="s">
        <v>236</v>
      </c>
      <c r="B61" t="s">
        <v>237</v>
      </c>
      <c r="C61" t="s">
        <v>25</v>
      </c>
      <c r="D61" s="10">
        <v>43273.333333333336</v>
      </c>
      <c r="E61" s="10">
        <v>43273.75</v>
      </c>
      <c r="F61" t="s">
        <v>238</v>
      </c>
      <c r="G61" t="s">
        <v>239</v>
      </c>
      <c r="H61" t="s">
        <v>240</v>
      </c>
      <c r="I61" t="s">
        <v>53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 t="s">
        <v>49</v>
      </c>
    </row>
    <row r="62" spans="1:17" x14ac:dyDescent="0.2">
      <c r="A62" t="s">
        <v>241</v>
      </c>
      <c r="B62" t="s">
        <v>242</v>
      </c>
      <c r="C62" t="s">
        <v>32</v>
      </c>
      <c r="D62" s="10">
        <v>43276.375</v>
      </c>
      <c r="E62" s="10">
        <v>43276.708333333336</v>
      </c>
      <c r="F62" t="s">
        <v>243</v>
      </c>
      <c r="G62" t="s">
        <v>244</v>
      </c>
      <c r="H62" t="s">
        <v>245</v>
      </c>
      <c r="I62" t="s">
        <v>53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 t="s">
        <v>49</v>
      </c>
    </row>
    <row r="63" spans="1:17" x14ac:dyDescent="0.2">
      <c r="A63" t="s">
        <v>236</v>
      </c>
      <c r="B63" t="s">
        <v>246</v>
      </c>
      <c r="C63" t="s">
        <v>25</v>
      </c>
      <c r="D63" s="10">
        <v>43273.333333333336</v>
      </c>
      <c r="E63" s="10">
        <v>43273.75</v>
      </c>
      <c r="F63" t="s">
        <v>238</v>
      </c>
      <c r="G63" t="s">
        <v>247</v>
      </c>
      <c r="H63" t="s">
        <v>248</v>
      </c>
      <c r="I63" t="s">
        <v>53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 t="s">
        <v>49</v>
      </c>
    </row>
    <row r="64" spans="1:17" x14ac:dyDescent="0.2">
      <c r="A64" t="s">
        <v>249</v>
      </c>
      <c r="B64" t="s">
        <v>250</v>
      </c>
      <c r="C64" t="s">
        <v>32</v>
      </c>
      <c r="D64" s="10">
        <v>43276.333333333336</v>
      </c>
      <c r="E64" s="10">
        <v>43276.75</v>
      </c>
      <c r="F64" t="s">
        <v>251</v>
      </c>
      <c r="G64" t="s">
        <v>252</v>
      </c>
      <c r="H64" t="s">
        <v>253</v>
      </c>
      <c r="I64" t="s">
        <v>53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 t="s">
        <v>49</v>
      </c>
    </row>
    <row r="65" spans="1:17" x14ac:dyDescent="0.2">
      <c r="A65" t="s">
        <v>249</v>
      </c>
      <c r="B65" t="s">
        <v>254</v>
      </c>
      <c r="C65" t="s">
        <v>32</v>
      </c>
      <c r="D65" s="10">
        <v>43276.291666666664</v>
      </c>
      <c r="E65" s="10">
        <v>43276.75</v>
      </c>
      <c r="F65" t="s">
        <v>251</v>
      </c>
      <c r="G65" t="s">
        <v>255</v>
      </c>
      <c r="H65" t="s">
        <v>256</v>
      </c>
      <c r="I65" t="s">
        <v>29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 t="s">
        <v>49</v>
      </c>
    </row>
    <row r="66" spans="1:17" x14ac:dyDescent="0.2">
      <c r="A66" t="s">
        <v>241</v>
      </c>
      <c r="B66" t="s">
        <v>257</v>
      </c>
      <c r="C66" t="s">
        <v>32</v>
      </c>
      <c r="D66" s="10">
        <v>43276.416666666664</v>
      </c>
      <c r="E66" s="10">
        <v>43276.708333333336</v>
      </c>
      <c r="F66" t="s">
        <v>243</v>
      </c>
      <c r="G66" t="s">
        <v>258</v>
      </c>
      <c r="H66" t="s">
        <v>259</v>
      </c>
      <c r="I66" t="s">
        <v>38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 t="s">
        <v>49</v>
      </c>
    </row>
    <row r="67" spans="1:17" x14ac:dyDescent="0.2">
      <c r="A67" t="s">
        <v>260</v>
      </c>
      <c r="B67" t="s">
        <v>261</v>
      </c>
      <c r="C67" t="s">
        <v>32</v>
      </c>
      <c r="D67" s="10">
        <v>43276.375</v>
      </c>
      <c r="E67" s="10">
        <v>43276.708333333336</v>
      </c>
      <c r="F67" t="s">
        <v>262</v>
      </c>
      <c r="G67" t="s">
        <v>263</v>
      </c>
      <c r="H67" t="s">
        <v>264</v>
      </c>
      <c r="I67" t="s">
        <v>53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 t="s">
        <v>49</v>
      </c>
    </row>
    <row r="68" spans="1:17" x14ac:dyDescent="0.2">
      <c r="A68" t="s">
        <v>260</v>
      </c>
      <c r="B68" t="s">
        <v>265</v>
      </c>
      <c r="C68" t="s">
        <v>32</v>
      </c>
      <c r="D68" s="10">
        <v>43276</v>
      </c>
      <c r="E68" s="10">
        <v>43276.958333333336</v>
      </c>
      <c r="F68" t="s">
        <v>262</v>
      </c>
      <c r="G68" t="s">
        <v>266</v>
      </c>
      <c r="H68" t="s">
        <v>267</v>
      </c>
      <c r="I68" t="s">
        <v>29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 t="s">
        <v>49</v>
      </c>
    </row>
    <row r="69" spans="1:17" x14ac:dyDescent="0.2">
      <c r="A69" t="s">
        <v>260</v>
      </c>
      <c r="B69" t="s">
        <v>268</v>
      </c>
      <c r="C69" t="s">
        <v>25</v>
      </c>
      <c r="D69" s="10">
        <v>43276.375</v>
      </c>
      <c r="E69" s="10">
        <v>43276.458333333336</v>
      </c>
      <c r="F69" t="s">
        <v>262</v>
      </c>
      <c r="G69" t="s">
        <v>269</v>
      </c>
      <c r="H69" t="s">
        <v>270</v>
      </c>
      <c r="I69" t="s">
        <v>53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 t="s">
        <v>49</v>
      </c>
    </row>
    <row r="70" spans="1:17" x14ac:dyDescent="0.2">
      <c r="A70" t="s">
        <v>271</v>
      </c>
      <c r="B70" t="s">
        <v>272</v>
      </c>
      <c r="C70" t="s">
        <v>32</v>
      </c>
      <c r="D70" s="10">
        <v>43273.541666666664</v>
      </c>
      <c r="E70" s="10">
        <v>43273.666666666664</v>
      </c>
      <c r="F70" t="s">
        <v>273</v>
      </c>
      <c r="G70" t="s">
        <v>274</v>
      </c>
      <c r="H70" t="s">
        <v>275</v>
      </c>
      <c r="I70" t="s">
        <v>38</v>
      </c>
      <c r="J70">
        <v>10</v>
      </c>
      <c r="K70">
        <v>0</v>
      </c>
      <c r="L70">
        <v>0</v>
      </c>
      <c r="M70">
        <v>0.1236</v>
      </c>
      <c r="N70">
        <v>1282</v>
      </c>
      <c r="O70">
        <v>1</v>
      </c>
      <c r="P70">
        <v>5</v>
      </c>
      <c r="Q70" t="s">
        <v>30</v>
      </c>
    </row>
    <row r="71" spans="1:17" x14ac:dyDescent="0.2">
      <c r="A71" t="s">
        <v>271</v>
      </c>
      <c r="B71" t="s">
        <v>276</v>
      </c>
      <c r="C71" t="s">
        <v>32</v>
      </c>
      <c r="D71" s="10">
        <v>43273.541666666664</v>
      </c>
      <c r="E71" s="10">
        <v>43273.708333333336</v>
      </c>
      <c r="F71" t="s">
        <v>273</v>
      </c>
      <c r="G71" t="s">
        <v>277</v>
      </c>
      <c r="H71" t="s">
        <v>278</v>
      </c>
      <c r="I71" t="s">
        <v>29</v>
      </c>
      <c r="J71">
        <v>30</v>
      </c>
      <c r="K71">
        <v>0</v>
      </c>
      <c r="L71">
        <v>0</v>
      </c>
      <c r="M71">
        <v>0.2356</v>
      </c>
      <c r="N71">
        <v>1290</v>
      </c>
      <c r="O71">
        <v>3</v>
      </c>
      <c r="P71">
        <v>16</v>
      </c>
      <c r="Q71" t="s">
        <v>30</v>
      </c>
    </row>
    <row r="72" spans="1:17" x14ac:dyDescent="0.2">
      <c r="A72" t="s">
        <v>271</v>
      </c>
      <c r="B72" t="s">
        <v>279</v>
      </c>
      <c r="C72" t="s">
        <v>32</v>
      </c>
      <c r="D72" s="10">
        <v>43273.354166666664</v>
      </c>
      <c r="E72" s="10">
        <v>43273.520833333336</v>
      </c>
      <c r="F72" t="s">
        <v>273</v>
      </c>
      <c r="G72" t="s">
        <v>280</v>
      </c>
      <c r="H72" t="s">
        <v>281</v>
      </c>
      <c r="I72" t="s">
        <v>29</v>
      </c>
      <c r="J72">
        <v>0</v>
      </c>
      <c r="K72">
        <v>0</v>
      </c>
      <c r="L72">
        <v>0</v>
      </c>
      <c r="M72">
        <v>1.14E-2</v>
      </c>
      <c r="N72">
        <v>81</v>
      </c>
      <c r="O72">
        <v>1</v>
      </c>
      <c r="P72">
        <v>1</v>
      </c>
      <c r="Q72" t="s">
        <v>59</v>
      </c>
    </row>
    <row r="73" spans="1:17" x14ac:dyDescent="0.2">
      <c r="A73" t="s">
        <v>103</v>
      </c>
      <c r="B73" t="s">
        <v>282</v>
      </c>
      <c r="C73" t="s">
        <v>32</v>
      </c>
      <c r="D73" s="10">
        <v>43273.375</v>
      </c>
      <c r="E73" s="10">
        <v>43273.708333333336</v>
      </c>
      <c r="F73" t="s">
        <v>105</v>
      </c>
      <c r="G73" t="s">
        <v>283</v>
      </c>
      <c r="H73" t="s">
        <v>284</v>
      </c>
      <c r="I73" t="s">
        <v>29</v>
      </c>
      <c r="J73">
        <v>5</v>
      </c>
      <c r="K73">
        <v>0</v>
      </c>
      <c r="L73">
        <v>0</v>
      </c>
      <c r="M73">
        <v>1.5299999999999999E-2</v>
      </c>
      <c r="N73">
        <v>330</v>
      </c>
      <c r="O73">
        <v>1</v>
      </c>
      <c r="P73">
        <v>2</v>
      </c>
      <c r="Q73" t="s">
        <v>30</v>
      </c>
    </row>
    <row r="74" spans="1:17" x14ac:dyDescent="0.2">
      <c r="A74" t="s">
        <v>103</v>
      </c>
      <c r="B74" t="s">
        <v>285</v>
      </c>
      <c r="C74" t="s">
        <v>32</v>
      </c>
      <c r="D74" s="10">
        <v>43273.458333333336</v>
      </c>
      <c r="E74" s="10">
        <v>43273.666666666664</v>
      </c>
      <c r="F74" t="s">
        <v>105</v>
      </c>
      <c r="G74" t="s">
        <v>286</v>
      </c>
      <c r="H74" t="s">
        <v>287</v>
      </c>
      <c r="I74" t="s">
        <v>29</v>
      </c>
      <c r="J74">
        <v>10</v>
      </c>
      <c r="K74">
        <v>0</v>
      </c>
      <c r="L74">
        <v>0</v>
      </c>
      <c r="M74">
        <v>0</v>
      </c>
      <c r="N74">
        <v>6</v>
      </c>
      <c r="O74">
        <v>2</v>
      </c>
      <c r="P74">
        <v>1</v>
      </c>
      <c r="Q74" t="s">
        <v>30</v>
      </c>
    </row>
    <row r="75" spans="1:17" x14ac:dyDescent="0.2">
      <c r="A75" t="s">
        <v>125</v>
      </c>
      <c r="B75" t="s">
        <v>288</v>
      </c>
      <c r="C75" t="s">
        <v>32</v>
      </c>
      <c r="D75" s="10">
        <v>43273.375</v>
      </c>
      <c r="E75" s="10">
        <v>43273.625</v>
      </c>
      <c r="F75" t="s">
        <v>127</v>
      </c>
      <c r="G75" t="s">
        <v>289</v>
      </c>
      <c r="H75" t="s">
        <v>290</v>
      </c>
      <c r="I75" t="s">
        <v>38</v>
      </c>
      <c r="J75">
        <v>0</v>
      </c>
      <c r="K75">
        <v>0</v>
      </c>
      <c r="L75">
        <v>0</v>
      </c>
      <c r="M75">
        <v>0</v>
      </c>
      <c r="N75">
        <v>17</v>
      </c>
      <c r="O75">
        <v>1</v>
      </c>
      <c r="P75">
        <v>4</v>
      </c>
      <c r="Q75" t="s">
        <v>43</v>
      </c>
    </row>
    <row r="76" spans="1:17" x14ac:dyDescent="0.2">
      <c r="A76" t="s">
        <v>125</v>
      </c>
      <c r="B76" t="s">
        <v>291</v>
      </c>
      <c r="C76" t="s">
        <v>32</v>
      </c>
      <c r="D76" s="10">
        <v>43276.375</v>
      </c>
      <c r="E76" s="10">
        <v>43276.708333333336</v>
      </c>
      <c r="F76" t="s">
        <v>127</v>
      </c>
      <c r="G76" t="s">
        <v>292</v>
      </c>
      <c r="H76" t="s">
        <v>293</v>
      </c>
      <c r="I76" t="s">
        <v>29</v>
      </c>
      <c r="J76">
        <v>7</v>
      </c>
      <c r="K76">
        <v>0</v>
      </c>
      <c r="L76">
        <v>0</v>
      </c>
      <c r="M76">
        <v>1.21E-2</v>
      </c>
      <c r="N76">
        <v>566</v>
      </c>
      <c r="O76">
        <v>3</v>
      </c>
      <c r="P76">
        <v>9</v>
      </c>
      <c r="Q76" t="s">
        <v>59</v>
      </c>
    </row>
    <row r="77" spans="1:17" x14ac:dyDescent="0.2">
      <c r="A77" t="s">
        <v>60</v>
      </c>
      <c r="B77" t="s">
        <v>294</v>
      </c>
      <c r="C77" t="s">
        <v>32</v>
      </c>
      <c r="D77" s="10">
        <v>43273.416666666664</v>
      </c>
      <c r="E77" s="10">
        <v>43273.666666666664</v>
      </c>
      <c r="F77" t="s">
        <v>62</v>
      </c>
      <c r="G77" t="s">
        <v>295</v>
      </c>
      <c r="H77" t="s">
        <v>296</v>
      </c>
      <c r="I77" t="s">
        <v>29</v>
      </c>
      <c r="J77">
        <v>0</v>
      </c>
      <c r="K77">
        <v>0</v>
      </c>
      <c r="L77">
        <v>0</v>
      </c>
      <c r="M77">
        <v>2.7000000000000001E-3</v>
      </c>
      <c r="N77">
        <v>15</v>
      </c>
      <c r="O77">
        <v>1</v>
      </c>
      <c r="P77">
        <v>2</v>
      </c>
      <c r="Q77" t="s">
        <v>30</v>
      </c>
    </row>
    <row r="78" spans="1:17" x14ac:dyDescent="0.2">
      <c r="A78" t="s">
        <v>142</v>
      </c>
      <c r="B78" t="s">
        <v>297</v>
      </c>
      <c r="C78" t="s">
        <v>32</v>
      </c>
      <c r="D78" s="10">
        <v>43276.375</v>
      </c>
      <c r="E78" s="10">
        <v>43276.708333333336</v>
      </c>
      <c r="F78" t="s">
        <v>144</v>
      </c>
      <c r="G78" t="s">
        <v>298</v>
      </c>
      <c r="H78" t="s">
        <v>299</v>
      </c>
      <c r="I78" t="s">
        <v>29</v>
      </c>
      <c r="J78">
        <v>7</v>
      </c>
      <c r="K78">
        <v>0</v>
      </c>
      <c r="L78">
        <v>0</v>
      </c>
      <c r="M78">
        <v>7.0000000000000007E-2</v>
      </c>
      <c r="N78">
        <v>1581</v>
      </c>
      <c r="O78">
        <v>1</v>
      </c>
      <c r="P78">
        <v>9</v>
      </c>
      <c r="Q78" t="s">
        <v>59</v>
      </c>
    </row>
    <row r="79" spans="1:17" x14ac:dyDescent="0.2">
      <c r="A79" t="s">
        <v>142</v>
      </c>
      <c r="B79" t="s">
        <v>300</v>
      </c>
      <c r="C79" t="s">
        <v>32</v>
      </c>
      <c r="D79" s="10">
        <v>43276.458333333336</v>
      </c>
      <c r="E79" s="10">
        <v>43276.708333333336</v>
      </c>
      <c r="F79" t="s">
        <v>144</v>
      </c>
      <c r="G79" t="s">
        <v>301</v>
      </c>
      <c r="H79" t="s">
        <v>302</v>
      </c>
      <c r="I79" t="s">
        <v>53</v>
      </c>
      <c r="J79">
        <v>0</v>
      </c>
      <c r="K79">
        <v>0</v>
      </c>
      <c r="L79">
        <v>0</v>
      </c>
      <c r="M79">
        <v>0.02</v>
      </c>
      <c r="N79">
        <v>35</v>
      </c>
      <c r="O79">
        <v>0</v>
      </c>
      <c r="P79">
        <v>0</v>
      </c>
      <c r="Q79" t="s">
        <v>59</v>
      </c>
    </row>
    <row r="80" spans="1:17" x14ac:dyDescent="0.2">
      <c r="A80" t="s">
        <v>142</v>
      </c>
      <c r="B80" t="s">
        <v>303</v>
      </c>
      <c r="C80" t="s">
        <v>32</v>
      </c>
      <c r="D80" s="10">
        <v>43276.375</v>
      </c>
      <c r="E80" s="10">
        <v>43276.541666666664</v>
      </c>
      <c r="F80" t="s">
        <v>144</v>
      </c>
      <c r="G80" t="s">
        <v>304</v>
      </c>
      <c r="H80" t="s">
        <v>305</v>
      </c>
      <c r="I80" t="s">
        <v>29</v>
      </c>
      <c r="J80">
        <v>0</v>
      </c>
      <c r="K80">
        <v>0</v>
      </c>
      <c r="L80">
        <v>0</v>
      </c>
      <c r="M80">
        <v>0.02</v>
      </c>
      <c r="N80">
        <v>46</v>
      </c>
      <c r="O80">
        <v>0</v>
      </c>
      <c r="P80">
        <v>1</v>
      </c>
      <c r="Q80" t="s">
        <v>59</v>
      </c>
    </row>
    <row r="81" spans="1:17" x14ac:dyDescent="0.2">
      <c r="A81" t="s">
        <v>306</v>
      </c>
      <c r="B81" t="s">
        <v>307</v>
      </c>
      <c r="C81" t="s">
        <v>32</v>
      </c>
      <c r="D81" s="10">
        <v>43276.416666666664</v>
      </c>
      <c r="E81" s="10">
        <v>43276.708333333336</v>
      </c>
      <c r="F81" t="s">
        <v>308</v>
      </c>
      <c r="G81" t="s">
        <v>309</v>
      </c>
      <c r="H81" t="s">
        <v>310</v>
      </c>
      <c r="I81" t="s">
        <v>29</v>
      </c>
      <c r="J81">
        <v>14</v>
      </c>
      <c r="L81">
        <v>1</v>
      </c>
      <c r="M81">
        <v>0.26</v>
      </c>
      <c r="N81">
        <v>660</v>
      </c>
      <c r="O81">
        <v>3</v>
      </c>
      <c r="P81">
        <v>6</v>
      </c>
      <c r="Q81" t="s">
        <v>59</v>
      </c>
    </row>
    <row r="82" spans="1:17" x14ac:dyDescent="0.2">
      <c r="A82" t="s">
        <v>131</v>
      </c>
      <c r="B82" t="s">
        <v>311</v>
      </c>
      <c r="C82" t="s">
        <v>32</v>
      </c>
      <c r="D82" s="10">
        <v>43273.333333333336</v>
      </c>
      <c r="E82" s="10">
        <v>43273.666666666664</v>
      </c>
      <c r="F82" t="s">
        <v>133</v>
      </c>
      <c r="G82" t="s">
        <v>312</v>
      </c>
      <c r="H82" t="s">
        <v>313</v>
      </c>
      <c r="I82" t="s">
        <v>29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 t="s">
        <v>49</v>
      </c>
    </row>
    <row r="83" spans="1:17" x14ac:dyDescent="0.2">
      <c r="A83" t="s">
        <v>131</v>
      </c>
      <c r="B83" t="s">
        <v>314</v>
      </c>
      <c r="C83" t="s">
        <v>32</v>
      </c>
      <c r="D83" s="10">
        <v>43273.333333333336</v>
      </c>
      <c r="E83" s="10">
        <v>43273.666666666664</v>
      </c>
      <c r="F83" t="s">
        <v>133</v>
      </c>
      <c r="G83" t="s">
        <v>315</v>
      </c>
      <c r="H83" t="s">
        <v>316</v>
      </c>
      <c r="I83" t="s">
        <v>29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 t="s">
        <v>49</v>
      </c>
    </row>
    <row r="84" spans="1:17" x14ac:dyDescent="0.2">
      <c r="A84" t="s">
        <v>131</v>
      </c>
      <c r="B84" t="s">
        <v>317</v>
      </c>
      <c r="C84" t="s">
        <v>32</v>
      </c>
      <c r="D84" s="10">
        <v>43273.333333333336</v>
      </c>
      <c r="E84" s="10">
        <v>43273.708333333336</v>
      </c>
      <c r="F84" t="s">
        <v>133</v>
      </c>
      <c r="G84" t="s">
        <v>318</v>
      </c>
      <c r="H84" t="s">
        <v>319</v>
      </c>
      <c r="I84" t="s">
        <v>53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 t="s">
        <v>49</v>
      </c>
    </row>
    <row r="85" spans="1:17" x14ac:dyDescent="0.2">
      <c r="A85" t="s">
        <v>241</v>
      </c>
      <c r="B85" t="s">
        <v>320</v>
      </c>
      <c r="C85" t="s">
        <v>32</v>
      </c>
      <c r="D85" s="10">
        <v>43273.416666666664</v>
      </c>
      <c r="E85" s="10">
        <v>43273.625</v>
      </c>
      <c r="F85" t="s">
        <v>243</v>
      </c>
      <c r="G85" t="s">
        <v>321</v>
      </c>
      <c r="H85" t="s">
        <v>322</v>
      </c>
      <c r="I85" t="s">
        <v>53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 t="s">
        <v>49</v>
      </c>
    </row>
    <row r="86" spans="1:17" x14ac:dyDescent="0.2">
      <c r="A86" t="s">
        <v>183</v>
      </c>
      <c r="B86" t="s">
        <v>323</v>
      </c>
      <c r="C86" t="s">
        <v>32</v>
      </c>
      <c r="D86" s="10">
        <v>43276.375</v>
      </c>
      <c r="E86" s="10">
        <v>43276.708333333336</v>
      </c>
      <c r="F86" t="s">
        <v>180</v>
      </c>
      <c r="G86" t="s">
        <v>324</v>
      </c>
      <c r="H86" t="s">
        <v>325</v>
      </c>
      <c r="I86" t="s">
        <v>29</v>
      </c>
      <c r="J86">
        <v>1</v>
      </c>
      <c r="K86">
        <v>0</v>
      </c>
      <c r="L86">
        <v>0</v>
      </c>
      <c r="M86">
        <v>7.0000000000000001E-3</v>
      </c>
      <c r="N86">
        <v>45</v>
      </c>
      <c r="O86">
        <v>1</v>
      </c>
      <c r="P86">
        <v>1</v>
      </c>
      <c r="Q86" t="s">
        <v>49</v>
      </c>
    </row>
    <row r="87" spans="1:17" x14ac:dyDescent="0.2">
      <c r="A87" t="s">
        <v>183</v>
      </c>
      <c r="B87" t="s">
        <v>326</v>
      </c>
      <c r="C87" t="s">
        <v>32</v>
      </c>
      <c r="D87" s="10">
        <v>43276.583333333336</v>
      </c>
      <c r="E87" s="10">
        <v>43276.666666666664</v>
      </c>
      <c r="F87" t="s">
        <v>180</v>
      </c>
      <c r="G87" t="s">
        <v>327</v>
      </c>
      <c r="H87" t="s">
        <v>328</v>
      </c>
      <c r="I87" t="s">
        <v>29</v>
      </c>
      <c r="J87">
        <v>5</v>
      </c>
      <c r="K87">
        <v>0</v>
      </c>
      <c r="L87">
        <v>0</v>
      </c>
      <c r="M87">
        <v>3.8999999999999998E-3</v>
      </c>
      <c r="N87">
        <v>41</v>
      </c>
      <c r="O87">
        <v>1</v>
      </c>
      <c r="P87">
        <v>0</v>
      </c>
      <c r="Q87" t="s">
        <v>59</v>
      </c>
    </row>
    <row r="88" spans="1:17" x14ac:dyDescent="0.2">
      <c r="A88" t="s">
        <v>183</v>
      </c>
      <c r="B88" t="s">
        <v>329</v>
      </c>
      <c r="C88" t="s">
        <v>32</v>
      </c>
      <c r="D88" s="10">
        <v>43276.583333333336</v>
      </c>
      <c r="E88" s="10">
        <v>43276.666666666664</v>
      </c>
      <c r="F88" t="s">
        <v>180</v>
      </c>
      <c r="G88" t="s">
        <v>330</v>
      </c>
      <c r="H88" t="s">
        <v>331</v>
      </c>
      <c r="I88" t="s">
        <v>29</v>
      </c>
      <c r="J88">
        <v>12</v>
      </c>
      <c r="K88">
        <v>0</v>
      </c>
      <c r="L88">
        <v>0</v>
      </c>
      <c r="M88">
        <v>1.1000000000000001E-3</v>
      </c>
      <c r="N88">
        <v>1210</v>
      </c>
      <c r="O88">
        <v>1</v>
      </c>
      <c r="P88">
        <v>4</v>
      </c>
      <c r="Q88" t="s">
        <v>59</v>
      </c>
    </row>
    <row r="89" spans="1:17" x14ac:dyDescent="0.2">
      <c r="A89" t="s">
        <v>183</v>
      </c>
      <c r="B89" t="s">
        <v>332</v>
      </c>
      <c r="C89" t="s">
        <v>32</v>
      </c>
      <c r="D89" s="10">
        <v>43276.416666666664</v>
      </c>
      <c r="E89" s="10">
        <v>43276.708333333336</v>
      </c>
      <c r="F89" t="s">
        <v>180</v>
      </c>
      <c r="G89" t="s">
        <v>333</v>
      </c>
      <c r="H89" t="s">
        <v>197</v>
      </c>
      <c r="I89" t="s">
        <v>177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 t="s">
        <v>49</v>
      </c>
    </row>
    <row r="90" spans="1:17" x14ac:dyDescent="0.2">
      <c r="A90" t="s">
        <v>334</v>
      </c>
      <c r="B90" t="s">
        <v>335</v>
      </c>
      <c r="C90" t="s">
        <v>32</v>
      </c>
      <c r="D90" s="10">
        <v>43273.416666666664</v>
      </c>
      <c r="E90" s="10">
        <v>43273.666666666664</v>
      </c>
      <c r="F90" t="s">
        <v>46</v>
      </c>
      <c r="G90" t="s">
        <v>336</v>
      </c>
      <c r="H90" t="s">
        <v>337</v>
      </c>
      <c r="I90" t="s">
        <v>29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 t="s">
        <v>49</v>
      </c>
    </row>
    <row r="91" spans="1:17" x14ac:dyDescent="0.2">
      <c r="A91" t="s">
        <v>232</v>
      </c>
      <c r="B91" t="s">
        <v>338</v>
      </c>
      <c r="C91" t="s">
        <v>32</v>
      </c>
      <c r="D91" s="10">
        <v>43273.541666666664</v>
      </c>
      <c r="E91" s="10">
        <v>43273.625</v>
      </c>
      <c r="F91" t="s">
        <v>105</v>
      </c>
      <c r="G91" t="s">
        <v>339</v>
      </c>
      <c r="H91" t="s">
        <v>340</v>
      </c>
      <c r="I91" t="s">
        <v>177</v>
      </c>
      <c r="J91">
        <v>37</v>
      </c>
      <c r="K91">
        <v>0</v>
      </c>
      <c r="L91">
        <v>0</v>
      </c>
      <c r="M91">
        <v>0.873</v>
      </c>
      <c r="N91">
        <v>3363</v>
      </c>
      <c r="O91">
        <v>11</v>
      </c>
      <c r="P91">
        <v>38</v>
      </c>
      <c r="Q91" t="s">
        <v>30</v>
      </c>
    </row>
    <row r="92" spans="1:17" x14ac:dyDescent="0.2">
      <c r="A92" t="s">
        <v>232</v>
      </c>
      <c r="B92" t="s">
        <v>341</v>
      </c>
      <c r="C92" t="s">
        <v>32</v>
      </c>
      <c r="D92" s="10">
        <v>43273.416666666664</v>
      </c>
      <c r="E92" s="10">
        <v>43273.791666666664</v>
      </c>
      <c r="F92" t="s">
        <v>105</v>
      </c>
      <c r="G92" t="s">
        <v>342</v>
      </c>
      <c r="H92" t="s">
        <v>343</v>
      </c>
      <c r="I92" t="s">
        <v>53</v>
      </c>
      <c r="J92">
        <v>0</v>
      </c>
      <c r="K92">
        <v>0</v>
      </c>
      <c r="L92">
        <v>0</v>
      </c>
      <c r="M92">
        <v>0.02</v>
      </c>
      <c r="N92">
        <v>153</v>
      </c>
      <c r="O92">
        <v>1</v>
      </c>
      <c r="P92">
        <v>0</v>
      </c>
      <c r="Q92" t="s">
        <v>59</v>
      </c>
    </row>
    <row r="93" spans="1:17" x14ac:dyDescent="0.2">
      <c r="A93" t="s">
        <v>232</v>
      </c>
      <c r="B93" t="s">
        <v>344</v>
      </c>
      <c r="C93" t="s">
        <v>32</v>
      </c>
      <c r="D93" s="10">
        <v>43273.375</v>
      </c>
      <c r="E93" s="10">
        <v>43273.708333333336</v>
      </c>
      <c r="F93" t="s">
        <v>105</v>
      </c>
      <c r="G93" t="s">
        <v>345</v>
      </c>
      <c r="H93" t="s">
        <v>346</v>
      </c>
      <c r="I93" t="s">
        <v>53</v>
      </c>
      <c r="J93">
        <v>0</v>
      </c>
      <c r="K93">
        <v>0</v>
      </c>
      <c r="L93">
        <v>0</v>
      </c>
      <c r="M93">
        <v>0.01</v>
      </c>
      <c r="N93">
        <v>140</v>
      </c>
      <c r="O93">
        <v>1</v>
      </c>
      <c r="P93">
        <v>0</v>
      </c>
      <c r="Q93" t="s">
        <v>59</v>
      </c>
    </row>
    <row r="94" spans="1:17" x14ac:dyDescent="0.2">
      <c r="A94" t="s">
        <v>249</v>
      </c>
      <c r="B94" t="s">
        <v>347</v>
      </c>
      <c r="C94" t="s">
        <v>32</v>
      </c>
      <c r="D94" s="10">
        <v>43273.541666666664</v>
      </c>
      <c r="E94" s="10">
        <v>43273.791666666664</v>
      </c>
      <c r="F94" t="s">
        <v>251</v>
      </c>
      <c r="G94" t="s">
        <v>348</v>
      </c>
      <c r="H94" t="s">
        <v>349</v>
      </c>
      <c r="I94" t="s">
        <v>53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 t="s">
        <v>49</v>
      </c>
    </row>
    <row r="95" spans="1:17" x14ac:dyDescent="0.2">
      <c r="A95" t="s">
        <v>249</v>
      </c>
      <c r="B95" t="s">
        <v>350</v>
      </c>
      <c r="C95" t="s">
        <v>32</v>
      </c>
      <c r="D95" s="10">
        <v>43273.333333333336</v>
      </c>
      <c r="E95" s="10">
        <v>43273.75</v>
      </c>
      <c r="F95" t="s">
        <v>251</v>
      </c>
      <c r="G95" t="s">
        <v>351</v>
      </c>
      <c r="H95" t="s">
        <v>352</v>
      </c>
      <c r="I95" t="s">
        <v>53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 t="s">
        <v>49</v>
      </c>
    </row>
    <row r="96" spans="1:17" x14ac:dyDescent="0.2">
      <c r="A96" t="s">
        <v>249</v>
      </c>
      <c r="B96" t="s">
        <v>353</v>
      </c>
      <c r="C96" t="s">
        <v>32</v>
      </c>
      <c r="D96" s="10">
        <v>43273.333333333336</v>
      </c>
      <c r="E96" s="10">
        <v>43273.75</v>
      </c>
      <c r="F96" t="s">
        <v>251</v>
      </c>
      <c r="G96" t="s">
        <v>354</v>
      </c>
      <c r="H96" t="s">
        <v>355</v>
      </c>
      <c r="I96" t="s">
        <v>53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 t="s">
        <v>49</v>
      </c>
    </row>
    <row r="97" spans="1:17" x14ac:dyDescent="0.2">
      <c r="A97" t="s">
        <v>241</v>
      </c>
      <c r="B97" t="s">
        <v>356</v>
      </c>
      <c r="C97" t="s">
        <v>25</v>
      </c>
      <c r="D97" s="10">
        <v>43273.416666666664</v>
      </c>
      <c r="E97" s="10">
        <v>43273.708333333336</v>
      </c>
      <c r="F97" t="s">
        <v>243</v>
      </c>
      <c r="G97" t="s">
        <v>357</v>
      </c>
      <c r="H97" t="s">
        <v>358</v>
      </c>
      <c r="I97" t="s">
        <v>53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 t="s">
        <v>49</v>
      </c>
    </row>
    <row r="98" spans="1:17" x14ac:dyDescent="0.2">
      <c r="A98" t="s">
        <v>241</v>
      </c>
      <c r="B98" t="s">
        <v>359</v>
      </c>
      <c r="C98" t="s">
        <v>32</v>
      </c>
      <c r="D98" s="10">
        <v>43273.395833333336</v>
      </c>
      <c r="E98" s="10">
        <v>43273.666666666664</v>
      </c>
      <c r="F98" t="s">
        <v>243</v>
      </c>
      <c r="G98" t="s">
        <v>360</v>
      </c>
      <c r="H98" t="s">
        <v>361</v>
      </c>
      <c r="I98" t="s">
        <v>38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 t="s">
        <v>49</v>
      </c>
    </row>
    <row r="99" spans="1:17" x14ac:dyDescent="0.2">
      <c r="A99" t="s">
        <v>241</v>
      </c>
      <c r="B99" t="s">
        <v>362</v>
      </c>
      <c r="C99" t="s">
        <v>32</v>
      </c>
      <c r="D99" s="10">
        <v>43273.375</v>
      </c>
      <c r="E99" s="10">
        <v>43273.666666666664</v>
      </c>
      <c r="F99" t="s">
        <v>243</v>
      </c>
      <c r="G99" t="s">
        <v>363</v>
      </c>
      <c r="H99" t="s">
        <v>364</v>
      </c>
      <c r="I99" t="s">
        <v>53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 t="s">
        <v>49</v>
      </c>
    </row>
    <row r="100" spans="1:17" x14ac:dyDescent="0.2">
      <c r="A100" t="s">
        <v>260</v>
      </c>
      <c r="B100" t="s">
        <v>365</v>
      </c>
      <c r="C100" t="s">
        <v>25</v>
      </c>
      <c r="D100" s="10">
        <v>43273.458333333336</v>
      </c>
      <c r="E100" s="10">
        <v>43273.666666666664</v>
      </c>
      <c r="F100" t="s">
        <v>262</v>
      </c>
      <c r="G100" t="s">
        <v>366</v>
      </c>
      <c r="H100" t="s">
        <v>367</v>
      </c>
      <c r="I100" t="s">
        <v>53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 t="s">
        <v>49</v>
      </c>
    </row>
    <row r="101" spans="1:17" x14ac:dyDescent="0.2">
      <c r="A101" t="s">
        <v>260</v>
      </c>
      <c r="B101" t="s">
        <v>368</v>
      </c>
      <c r="C101" t="s">
        <v>25</v>
      </c>
      <c r="D101" s="10">
        <v>43273.375</v>
      </c>
      <c r="E101" s="10">
        <v>43273.708333333336</v>
      </c>
      <c r="F101" t="s">
        <v>262</v>
      </c>
      <c r="G101" t="s">
        <v>369</v>
      </c>
      <c r="H101" t="s">
        <v>370</v>
      </c>
      <c r="I101" t="s">
        <v>53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 t="s">
        <v>49</v>
      </c>
    </row>
    <row r="102" spans="1:17" x14ac:dyDescent="0.2">
      <c r="A102" t="s">
        <v>260</v>
      </c>
      <c r="B102" t="s">
        <v>371</v>
      </c>
      <c r="C102" t="s">
        <v>25</v>
      </c>
      <c r="D102" s="10">
        <v>43273.375</v>
      </c>
      <c r="E102" s="10">
        <v>43273.708333333336</v>
      </c>
      <c r="F102" t="s">
        <v>262</v>
      </c>
      <c r="G102" t="s">
        <v>372</v>
      </c>
      <c r="H102" t="s">
        <v>373</v>
      </c>
      <c r="I102" t="s">
        <v>53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 t="s">
        <v>49</v>
      </c>
    </row>
    <row r="103" spans="1:17" x14ac:dyDescent="0.2">
      <c r="A103" t="s">
        <v>236</v>
      </c>
      <c r="B103" t="s">
        <v>374</v>
      </c>
      <c r="C103" t="s">
        <v>32</v>
      </c>
      <c r="D103" s="10">
        <v>43272.333333333336</v>
      </c>
      <c r="E103" s="10">
        <v>43272.708333333336</v>
      </c>
      <c r="F103" t="s">
        <v>238</v>
      </c>
      <c r="G103" t="s">
        <v>375</v>
      </c>
      <c r="H103" t="s">
        <v>376</v>
      </c>
      <c r="I103" t="s">
        <v>53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 t="s">
        <v>49</v>
      </c>
    </row>
    <row r="104" spans="1:17" x14ac:dyDescent="0.2">
      <c r="A104" t="s">
        <v>236</v>
      </c>
      <c r="B104" t="s">
        <v>377</v>
      </c>
      <c r="C104" t="s">
        <v>32</v>
      </c>
      <c r="D104" s="10">
        <v>43272.333333333336</v>
      </c>
      <c r="E104" s="10">
        <v>43272.708333333336</v>
      </c>
      <c r="F104" t="s">
        <v>238</v>
      </c>
      <c r="G104" t="s">
        <v>378</v>
      </c>
      <c r="H104" t="s">
        <v>379</v>
      </c>
      <c r="I104" t="s">
        <v>53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 t="s">
        <v>49</v>
      </c>
    </row>
    <row r="105" spans="1:17" x14ac:dyDescent="0.2">
      <c r="A105" t="s">
        <v>260</v>
      </c>
      <c r="B105" t="s">
        <v>380</v>
      </c>
      <c r="C105" t="s">
        <v>25</v>
      </c>
      <c r="D105" s="10">
        <v>43273.375</v>
      </c>
      <c r="E105" s="10">
        <v>43273.75</v>
      </c>
      <c r="F105" t="s">
        <v>262</v>
      </c>
      <c r="G105" t="s">
        <v>381</v>
      </c>
      <c r="H105" t="s">
        <v>382</v>
      </c>
      <c r="I105" t="s">
        <v>29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 t="s">
        <v>49</v>
      </c>
    </row>
    <row r="106" spans="1:17" x14ac:dyDescent="0.2">
      <c r="A106" t="s">
        <v>260</v>
      </c>
      <c r="B106" t="s">
        <v>383</v>
      </c>
      <c r="C106" t="s">
        <v>32</v>
      </c>
      <c r="D106" s="10">
        <v>43273.375</v>
      </c>
      <c r="E106" s="10">
        <v>43273.708333333336</v>
      </c>
      <c r="F106" t="s">
        <v>262</v>
      </c>
      <c r="G106" t="s">
        <v>384</v>
      </c>
      <c r="H106" t="s">
        <v>385</v>
      </c>
      <c r="I106" t="s">
        <v>53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 t="s">
        <v>49</v>
      </c>
    </row>
    <row r="107" spans="1:17" x14ac:dyDescent="0.2">
      <c r="A107" t="s">
        <v>78</v>
      </c>
      <c r="B107" t="s">
        <v>386</v>
      </c>
      <c r="C107" t="s">
        <v>32</v>
      </c>
      <c r="D107" s="10">
        <v>43276.416666666664</v>
      </c>
      <c r="E107" s="10">
        <v>43276.708333333336</v>
      </c>
      <c r="F107" t="s">
        <v>80</v>
      </c>
      <c r="G107" t="s">
        <v>387</v>
      </c>
      <c r="H107" t="s">
        <v>388</v>
      </c>
      <c r="I107" t="s">
        <v>29</v>
      </c>
      <c r="J107">
        <v>9</v>
      </c>
      <c r="K107">
        <v>0</v>
      </c>
      <c r="L107">
        <v>0</v>
      </c>
      <c r="M107">
        <v>0.06</v>
      </c>
      <c r="N107">
        <v>356</v>
      </c>
      <c r="O107">
        <v>3</v>
      </c>
      <c r="P107">
        <v>0</v>
      </c>
      <c r="Q107" t="s">
        <v>59</v>
      </c>
    </row>
    <row r="108" spans="1:17" x14ac:dyDescent="0.2">
      <c r="A108" t="s">
        <v>23</v>
      </c>
      <c r="B108" t="s">
        <v>389</v>
      </c>
      <c r="C108" t="s">
        <v>32</v>
      </c>
      <c r="D108" s="10">
        <v>43273.333333333336</v>
      </c>
      <c r="E108" s="10">
        <v>43273.666666666664</v>
      </c>
      <c r="F108" t="s">
        <v>26</v>
      </c>
      <c r="G108" t="s">
        <v>390</v>
      </c>
      <c r="H108" t="s">
        <v>391</v>
      </c>
      <c r="I108" t="s">
        <v>38</v>
      </c>
      <c r="J108">
        <v>9</v>
      </c>
      <c r="K108">
        <v>0</v>
      </c>
      <c r="L108">
        <v>0</v>
      </c>
      <c r="M108">
        <v>0.16</v>
      </c>
      <c r="N108">
        <v>309</v>
      </c>
      <c r="O108">
        <v>1</v>
      </c>
      <c r="P108">
        <v>1</v>
      </c>
      <c r="Q108" t="s">
        <v>43</v>
      </c>
    </row>
    <row r="109" spans="1:17" x14ac:dyDescent="0.2">
      <c r="A109" t="s">
        <v>23</v>
      </c>
      <c r="B109" t="s">
        <v>392</v>
      </c>
      <c r="C109" t="s">
        <v>32</v>
      </c>
      <c r="D109" s="10">
        <v>43273.541666666664</v>
      </c>
      <c r="E109" s="10">
        <v>43273.666666666664</v>
      </c>
      <c r="F109" t="s">
        <v>26</v>
      </c>
      <c r="G109" t="s">
        <v>393</v>
      </c>
      <c r="H109" t="s">
        <v>394</v>
      </c>
      <c r="I109" t="s">
        <v>38</v>
      </c>
      <c r="J109">
        <v>13</v>
      </c>
      <c r="K109">
        <v>0</v>
      </c>
      <c r="L109">
        <v>0</v>
      </c>
      <c r="M109">
        <v>1.0468999999999999</v>
      </c>
      <c r="N109">
        <v>4500</v>
      </c>
      <c r="O109">
        <v>1</v>
      </c>
      <c r="P109">
        <v>5</v>
      </c>
      <c r="Q109" t="s">
        <v>395</v>
      </c>
    </row>
    <row r="110" spans="1:17" x14ac:dyDescent="0.2">
      <c r="A110" t="s">
        <v>23</v>
      </c>
      <c r="B110" t="s">
        <v>396</v>
      </c>
      <c r="C110" t="s">
        <v>32</v>
      </c>
      <c r="D110" s="10">
        <v>43273.395833333336</v>
      </c>
      <c r="E110" s="10">
        <v>43273.5</v>
      </c>
      <c r="F110" t="s">
        <v>26</v>
      </c>
      <c r="G110" t="s">
        <v>397</v>
      </c>
      <c r="H110" t="s">
        <v>398</v>
      </c>
      <c r="I110" t="s">
        <v>38</v>
      </c>
      <c r="J110">
        <v>7</v>
      </c>
      <c r="K110">
        <v>0</v>
      </c>
      <c r="L110">
        <v>0</v>
      </c>
      <c r="M110">
        <v>0.13</v>
      </c>
      <c r="N110">
        <v>656</v>
      </c>
      <c r="O110">
        <v>3</v>
      </c>
      <c r="P110">
        <v>2</v>
      </c>
      <c r="Q110" t="s">
        <v>43</v>
      </c>
    </row>
    <row r="111" spans="1:17" x14ac:dyDescent="0.2">
      <c r="A111" t="s">
        <v>23</v>
      </c>
      <c r="B111" t="s">
        <v>399</v>
      </c>
      <c r="C111" t="s">
        <v>32</v>
      </c>
      <c r="D111" s="10">
        <v>43273.458333333336</v>
      </c>
      <c r="E111" s="10">
        <v>43273.625</v>
      </c>
      <c r="F111" t="s">
        <v>26</v>
      </c>
      <c r="G111" t="s">
        <v>400</v>
      </c>
      <c r="H111" t="s">
        <v>401</v>
      </c>
      <c r="I111" t="s">
        <v>29</v>
      </c>
      <c r="J111">
        <v>43</v>
      </c>
      <c r="K111">
        <v>0</v>
      </c>
      <c r="L111">
        <v>0</v>
      </c>
      <c r="M111">
        <v>0.11169999999999999</v>
      </c>
      <c r="N111">
        <v>2208</v>
      </c>
      <c r="O111">
        <v>9</v>
      </c>
      <c r="P111">
        <v>11</v>
      </c>
      <c r="Q111" t="s">
        <v>30</v>
      </c>
    </row>
    <row r="112" spans="1:17" x14ac:dyDescent="0.2">
      <c r="A112" t="s">
        <v>83</v>
      </c>
      <c r="B112" t="s">
        <v>402</v>
      </c>
      <c r="C112" t="s">
        <v>32</v>
      </c>
      <c r="D112" s="10">
        <v>43273.333333333336</v>
      </c>
      <c r="E112" s="10">
        <v>43273.708333333336</v>
      </c>
      <c r="F112" t="s">
        <v>85</v>
      </c>
      <c r="G112" t="s">
        <v>403</v>
      </c>
      <c r="H112" t="s">
        <v>404</v>
      </c>
      <c r="I112" t="s">
        <v>53</v>
      </c>
      <c r="J112">
        <v>0</v>
      </c>
      <c r="K112">
        <v>0</v>
      </c>
      <c r="L112">
        <v>0</v>
      </c>
      <c r="M112">
        <v>0.02</v>
      </c>
      <c r="N112">
        <v>52</v>
      </c>
      <c r="O112">
        <v>0</v>
      </c>
      <c r="P112">
        <v>0</v>
      </c>
      <c r="Q112" t="s">
        <v>59</v>
      </c>
    </row>
    <row r="113" spans="1:17" x14ac:dyDescent="0.2">
      <c r="A113" t="s">
        <v>306</v>
      </c>
      <c r="B113" t="s">
        <v>405</v>
      </c>
      <c r="C113" t="s">
        <v>32</v>
      </c>
      <c r="D113" s="10">
        <v>43273.416666666664</v>
      </c>
      <c r="E113" s="10">
        <v>43273.708333333336</v>
      </c>
      <c r="F113" t="s">
        <v>308</v>
      </c>
      <c r="G113" t="s">
        <v>406</v>
      </c>
      <c r="H113" t="s">
        <v>407</v>
      </c>
      <c r="I113" t="s">
        <v>29</v>
      </c>
      <c r="J113">
        <v>3</v>
      </c>
      <c r="K113">
        <v>0</v>
      </c>
      <c r="L113">
        <v>0</v>
      </c>
      <c r="M113">
        <v>2.5999999999999999E-3</v>
      </c>
      <c r="N113">
        <v>105</v>
      </c>
      <c r="O113">
        <v>1</v>
      </c>
      <c r="P113">
        <v>0</v>
      </c>
      <c r="Q113" t="s">
        <v>59</v>
      </c>
    </row>
    <row r="114" spans="1:17" x14ac:dyDescent="0.2">
      <c r="A114" t="s">
        <v>306</v>
      </c>
      <c r="B114" t="s">
        <v>408</v>
      </c>
      <c r="C114" t="s">
        <v>32</v>
      </c>
      <c r="D114" s="10">
        <v>43273.416666666664</v>
      </c>
      <c r="E114" s="10">
        <v>43273.708333333336</v>
      </c>
      <c r="F114" t="s">
        <v>308</v>
      </c>
      <c r="G114" t="s">
        <v>406</v>
      </c>
      <c r="H114" t="s">
        <v>409</v>
      </c>
      <c r="I114" t="s">
        <v>29</v>
      </c>
      <c r="J114">
        <v>2</v>
      </c>
      <c r="K114">
        <v>0</v>
      </c>
      <c r="L114">
        <v>0</v>
      </c>
      <c r="M114">
        <v>0</v>
      </c>
      <c r="N114">
        <v>65</v>
      </c>
      <c r="O114">
        <v>1</v>
      </c>
      <c r="P114">
        <v>0</v>
      </c>
      <c r="Q114" t="s">
        <v>59</v>
      </c>
    </row>
    <row r="115" spans="1:17" x14ac:dyDescent="0.2">
      <c r="A115" t="s">
        <v>125</v>
      </c>
      <c r="B115" t="s">
        <v>410</v>
      </c>
      <c r="C115" t="s">
        <v>32</v>
      </c>
      <c r="D115" s="10">
        <v>43273.416666666664</v>
      </c>
      <c r="E115" s="10">
        <v>43273.666666666664</v>
      </c>
      <c r="F115" t="s">
        <v>127</v>
      </c>
      <c r="G115" t="s">
        <v>411</v>
      </c>
      <c r="H115" t="s">
        <v>412</v>
      </c>
      <c r="I115" t="s">
        <v>130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 t="s">
        <v>49</v>
      </c>
    </row>
    <row r="116" spans="1:17" x14ac:dyDescent="0.2">
      <c r="A116" t="s">
        <v>125</v>
      </c>
      <c r="B116" t="s">
        <v>413</v>
      </c>
      <c r="C116" t="s">
        <v>32</v>
      </c>
      <c r="D116" s="10">
        <v>43273.395833333336</v>
      </c>
      <c r="E116" s="10">
        <v>43273.666666666664</v>
      </c>
      <c r="F116" t="s">
        <v>127</v>
      </c>
      <c r="G116" t="s">
        <v>414</v>
      </c>
      <c r="H116" t="s">
        <v>293</v>
      </c>
      <c r="I116" t="s">
        <v>29</v>
      </c>
      <c r="J116">
        <v>6</v>
      </c>
      <c r="K116">
        <v>0</v>
      </c>
      <c r="L116">
        <v>0</v>
      </c>
      <c r="M116">
        <v>4.4000000000000003E-3</v>
      </c>
      <c r="N116">
        <v>368</v>
      </c>
      <c r="O116">
        <v>3</v>
      </c>
      <c r="P116">
        <v>9</v>
      </c>
      <c r="Q116" t="s">
        <v>59</v>
      </c>
    </row>
    <row r="117" spans="1:17" x14ac:dyDescent="0.2">
      <c r="A117" t="s">
        <v>142</v>
      </c>
      <c r="B117" t="s">
        <v>415</v>
      </c>
      <c r="C117" t="s">
        <v>32</v>
      </c>
      <c r="D117" s="10">
        <v>43273.375</v>
      </c>
      <c r="E117" s="10">
        <v>43273.666666666664</v>
      </c>
      <c r="F117" t="s">
        <v>144</v>
      </c>
      <c r="G117" t="s">
        <v>416</v>
      </c>
      <c r="H117" t="s">
        <v>417</v>
      </c>
      <c r="I117" t="s">
        <v>29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 t="s">
        <v>49</v>
      </c>
    </row>
    <row r="118" spans="1:17" x14ac:dyDescent="0.2">
      <c r="A118" t="s">
        <v>142</v>
      </c>
      <c r="B118" t="s">
        <v>418</v>
      </c>
      <c r="C118" t="s">
        <v>32</v>
      </c>
      <c r="D118" s="10">
        <v>43273.458333333336</v>
      </c>
      <c r="E118" s="10">
        <v>43273.666666666664</v>
      </c>
      <c r="F118" t="s">
        <v>144</v>
      </c>
      <c r="G118" t="s">
        <v>419</v>
      </c>
      <c r="H118" t="s">
        <v>420</v>
      </c>
      <c r="I118" t="s">
        <v>53</v>
      </c>
      <c r="J118">
        <v>0</v>
      </c>
      <c r="K118">
        <v>0</v>
      </c>
      <c r="L118">
        <v>0</v>
      </c>
      <c r="M118">
        <v>0.01</v>
      </c>
      <c r="N118">
        <v>19</v>
      </c>
      <c r="O118">
        <v>0</v>
      </c>
      <c r="P118">
        <v>0</v>
      </c>
      <c r="Q118" t="s">
        <v>59</v>
      </c>
    </row>
    <row r="119" spans="1:17" x14ac:dyDescent="0.2">
      <c r="A119" t="s">
        <v>142</v>
      </c>
      <c r="B119" t="s">
        <v>421</v>
      </c>
      <c r="C119" t="s">
        <v>32</v>
      </c>
      <c r="D119" s="10">
        <v>43273.375</v>
      </c>
      <c r="E119" s="10">
        <v>43273.666666666664</v>
      </c>
      <c r="F119" t="s">
        <v>144</v>
      </c>
      <c r="G119" t="s">
        <v>422</v>
      </c>
      <c r="H119" t="s">
        <v>423</v>
      </c>
      <c r="I119" t="s">
        <v>29</v>
      </c>
      <c r="J119">
        <v>1</v>
      </c>
      <c r="K119">
        <v>0</v>
      </c>
      <c r="L119">
        <v>0</v>
      </c>
      <c r="M119">
        <v>0.03</v>
      </c>
      <c r="N119">
        <v>121</v>
      </c>
      <c r="O119">
        <v>0</v>
      </c>
      <c r="P119">
        <v>0</v>
      </c>
      <c r="Q119" t="s">
        <v>59</v>
      </c>
    </row>
    <row r="120" spans="1:17" x14ac:dyDescent="0.2">
      <c r="A120" t="s">
        <v>178</v>
      </c>
      <c r="B120" t="s">
        <v>424</v>
      </c>
      <c r="C120" t="s">
        <v>32</v>
      </c>
      <c r="D120" s="10">
        <v>43276.416666666664</v>
      </c>
      <c r="E120" s="10">
        <v>43276.666666666664</v>
      </c>
      <c r="F120" t="s">
        <v>425</v>
      </c>
      <c r="G120" t="s">
        <v>426</v>
      </c>
      <c r="H120" t="s">
        <v>427</v>
      </c>
      <c r="I120" t="s">
        <v>130</v>
      </c>
      <c r="J120">
        <v>26</v>
      </c>
      <c r="K120">
        <v>0</v>
      </c>
      <c r="L120">
        <v>0</v>
      </c>
      <c r="M120">
        <v>8.6499999999999994E-2</v>
      </c>
      <c r="N120">
        <v>863</v>
      </c>
      <c r="O120">
        <v>2</v>
      </c>
      <c r="P120">
        <v>3</v>
      </c>
      <c r="Q120" t="s">
        <v>30</v>
      </c>
    </row>
    <row r="121" spans="1:17" x14ac:dyDescent="0.2">
      <c r="A121" t="s">
        <v>178</v>
      </c>
      <c r="B121" t="s">
        <v>428</v>
      </c>
      <c r="C121" t="s">
        <v>32</v>
      </c>
      <c r="D121" s="10">
        <v>43276.333333333336</v>
      </c>
      <c r="E121" s="10">
        <v>43276.666666666664</v>
      </c>
      <c r="F121" t="s">
        <v>425</v>
      </c>
      <c r="G121" t="s">
        <v>429</v>
      </c>
      <c r="H121" t="s">
        <v>430</v>
      </c>
      <c r="I121" t="s">
        <v>29</v>
      </c>
      <c r="J121">
        <v>16</v>
      </c>
      <c r="K121">
        <v>0</v>
      </c>
      <c r="L121">
        <v>0</v>
      </c>
      <c r="M121">
        <v>4.5199999999999997E-2</v>
      </c>
      <c r="N121">
        <v>747</v>
      </c>
      <c r="O121">
        <v>2</v>
      </c>
      <c r="P121">
        <v>2</v>
      </c>
      <c r="Q121" t="s">
        <v>59</v>
      </c>
    </row>
    <row r="122" spans="1:17" x14ac:dyDescent="0.2">
      <c r="A122" t="s">
        <v>183</v>
      </c>
      <c r="B122" t="s">
        <v>431</v>
      </c>
      <c r="C122" t="s">
        <v>32</v>
      </c>
      <c r="D122" s="10">
        <v>43273.541666666664</v>
      </c>
      <c r="E122" s="10">
        <v>43273.666666666664</v>
      </c>
      <c r="F122" t="s">
        <v>180</v>
      </c>
      <c r="G122" t="s">
        <v>432</v>
      </c>
      <c r="H122" t="s">
        <v>433</v>
      </c>
      <c r="I122" t="s">
        <v>29</v>
      </c>
      <c r="J122">
        <v>0</v>
      </c>
      <c r="K122">
        <v>0</v>
      </c>
      <c r="L122">
        <v>0</v>
      </c>
      <c r="M122">
        <v>0</v>
      </c>
      <c r="N122">
        <v>217</v>
      </c>
      <c r="O122">
        <v>1</v>
      </c>
      <c r="P122">
        <v>2</v>
      </c>
      <c r="Q122" t="s">
        <v>59</v>
      </c>
    </row>
    <row r="123" spans="1:17" x14ac:dyDescent="0.2">
      <c r="A123" t="s">
        <v>434</v>
      </c>
      <c r="B123" t="s">
        <v>435</v>
      </c>
      <c r="C123" t="s">
        <v>32</v>
      </c>
      <c r="D123" s="10">
        <v>43272.541666666664</v>
      </c>
      <c r="E123" s="10">
        <v>43272.708333333336</v>
      </c>
      <c r="F123" t="s">
        <v>56</v>
      </c>
      <c r="G123" t="s">
        <v>436</v>
      </c>
      <c r="H123" t="s">
        <v>437</v>
      </c>
      <c r="I123" t="s">
        <v>29</v>
      </c>
      <c r="J123">
        <v>9</v>
      </c>
      <c r="K123">
        <v>0</v>
      </c>
      <c r="L123">
        <v>0</v>
      </c>
      <c r="M123">
        <v>6.2899999999999998E-2</v>
      </c>
      <c r="N123">
        <v>447</v>
      </c>
      <c r="O123">
        <v>3</v>
      </c>
      <c r="P123">
        <v>2</v>
      </c>
      <c r="Q123" t="s">
        <v>59</v>
      </c>
    </row>
    <row r="124" spans="1:17" x14ac:dyDescent="0.2">
      <c r="A124" t="s">
        <v>334</v>
      </c>
      <c r="B124" t="s">
        <v>438</v>
      </c>
      <c r="C124" t="s">
        <v>32</v>
      </c>
      <c r="D124" s="10">
        <v>43272.416666666664</v>
      </c>
      <c r="E124" s="10">
        <v>43272.583333333336</v>
      </c>
      <c r="F124" t="s">
        <v>46</v>
      </c>
      <c r="G124" t="s">
        <v>439</v>
      </c>
      <c r="H124" t="s">
        <v>440</v>
      </c>
      <c r="I124" t="s">
        <v>38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 t="s">
        <v>49</v>
      </c>
    </row>
    <row r="125" spans="1:17" x14ac:dyDescent="0.2">
      <c r="A125" t="s">
        <v>78</v>
      </c>
      <c r="B125" t="s">
        <v>441</v>
      </c>
      <c r="C125" t="s">
        <v>32</v>
      </c>
      <c r="D125" s="10">
        <v>43276.375</v>
      </c>
      <c r="E125" s="10">
        <v>43276.708333333336</v>
      </c>
      <c r="F125" t="s">
        <v>80</v>
      </c>
      <c r="G125" t="s">
        <v>442</v>
      </c>
      <c r="H125" t="s">
        <v>443</v>
      </c>
      <c r="I125" t="s">
        <v>29</v>
      </c>
      <c r="J125">
        <v>4</v>
      </c>
      <c r="K125">
        <v>0</v>
      </c>
      <c r="L125">
        <v>0</v>
      </c>
      <c r="M125">
        <v>8.0000000000000002E-3</v>
      </c>
      <c r="N125">
        <v>176</v>
      </c>
      <c r="O125">
        <v>2</v>
      </c>
      <c r="P125">
        <v>1</v>
      </c>
      <c r="Q125" t="s">
        <v>30</v>
      </c>
    </row>
    <row r="126" spans="1:17" x14ac:dyDescent="0.2">
      <c r="A126" t="s">
        <v>78</v>
      </c>
      <c r="B126" t="s">
        <v>444</v>
      </c>
      <c r="C126" t="s">
        <v>32</v>
      </c>
      <c r="D126" s="10">
        <v>43273.458333333336</v>
      </c>
      <c r="E126" s="10">
        <v>43273.625</v>
      </c>
      <c r="F126" t="s">
        <v>80</v>
      </c>
      <c r="G126" t="s">
        <v>445</v>
      </c>
      <c r="H126" t="s">
        <v>446</v>
      </c>
      <c r="I126" t="s">
        <v>29</v>
      </c>
      <c r="J126">
        <v>12</v>
      </c>
      <c r="K126">
        <v>0</v>
      </c>
      <c r="L126">
        <v>0</v>
      </c>
      <c r="M126">
        <v>3.04E-2</v>
      </c>
      <c r="N126">
        <v>818</v>
      </c>
      <c r="O126">
        <v>2</v>
      </c>
      <c r="P126">
        <v>0</v>
      </c>
      <c r="Q126" t="s">
        <v>30</v>
      </c>
    </row>
    <row r="127" spans="1:17" x14ac:dyDescent="0.2">
      <c r="A127" t="s">
        <v>83</v>
      </c>
      <c r="B127" t="s">
        <v>447</v>
      </c>
      <c r="C127" t="s">
        <v>25</v>
      </c>
      <c r="D127" s="10">
        <v>43270.666666666664</v>
      </c>
      <c r="E127" s="10">
        <v>43270.791666666664</v>
      </c>
      <c r="F127" t="s">
        <v>85</v>
      </c>
      <c r="G127" t="s">
        <v>448</v>
      </c>
      <c r="H127" t="s">
        <v>449</v>
      </c>
      <c r="I127" t="s">
        <v>53</v>
      </c>
      <c r="J127">
        <v>0</v>
      </c>
      <c r="K127">
        <v>0</v>
      </c>
      <c r="L127">
        <v>0</v>
      </c>
      <c r="M127">
        <v>8.9999999999999998E-4</v>
      </c>
      <c r="N127">
        <v>32</v>
      </c>
      <c r="O127">
        <v>1</v>
      </c>
      <c r="P127">
        <v>0</v>
      </c>
      <c r="Q127" t="s">
        <v>59</v>
      </c>
    </row>
    <row r="128" spans="1:17" x14ac:dyDescent="0.2">
      <c r="A128" t="s">
        <v>83</v>
      </c>
      <c r="B128" t="s">
        <v>450</v>
      </c>
      <c r="C128" t="s">
        <v>25</v>
      </c>
      <c r="D128" s="10">
        <v>43270.666666666664</v>
      </c>
      <c r="E128" s="10">
        <v>43270.791666666664</v>
      </c>
      <c r="F128" t="s">
        <v>85</v>
      </c>
      <c r="G128" t="s">
        <v>451</v>
      </c>
      <c r="H128" t="s">
        <v>452</v>
      </c>
      <c r="I128" t="s">
        <v>29</v>
      </c>
      <c r="J128">
        <v>20</v>
      </c>
      <c r="K128">
        <v>0</v>
      </c>
      <c r="L128">
        <v>0</v>
      </c>
      <c r="M128">
        <v>0.2064</v>
      </c>
      <c r="N128">
        <v>1818</v>
      </c>
      <c r="O128">
        <v>1</v>
      </c>
      <c r="P128">
        <v>43</v>
      </c>
      <c r="Q128" t="s">
        <v>30</v>
      </c>
    </row>
    <row r="129" spans="1:17" x14ac:dyDescent="0.2">
      <c r="A129" t="s">
        <v>306</v>
      </c>
      <c r="B129" t="s">
        <v>453</v>
      </c>
      <c r="C129" t="s">
        <v>32</v>
      </c>
      <c r="D129" s="10">
        <v>43272.375</v>
      </c>
      <c r="E129" s="10">
        <v>43272.708333333336</v>
      </c>
      <c r="F129" t="s">
        <v>308</v>
      </c>
      <c r="G129" t="s">
        <v>454</v>
      </c>
      <c r="H129" t="s">
        <v>455</v>
      </c>
      <c r="I129" t="s">
        <v>29</v>
      </c>
      <c r="J129">
        <v>8</v>
      </c>
      <c r="K129">
        <v>0</v>
      </c>
      <c r="L129">
        <v>0</v>
      </c>
      <c r="M129">
        <v>1.4200000000000001E-2</v>
      </c>
      <c r="N129">
        <v>334</v>
      </c>
      <c r="O129">
        <v>1</v>
      </c>
      <c r="P129">
        <v>3</v>
      </c>
      <c r="Q129" t="s">
        <v>59</v>
      </c>
    </row>
    <row r="130" spans="1:17" x14ac:dyDescent="0.2">
      <c r="A130" t="s">
        <v>306</v>
      </c>
      <c r="B130" t="s">
        <v>456</v>
      </c>
      <c r="C130" t="s">
        <v>32</v>
      </c>
      <c r="D130" s="10">
        <v>43272.416666666664</v>
      </c>
      <c r="E130" s="10">
        <v>43272.708333333336</v>
      </c>
      <c r="F130" t="s">
        <v>308</v>
      </c>
      <c r="G130" t="s">
        <v>457</v>
      </c>
      <c r="H130" t="s">
        <v>458</v>
      </c>
      <c r="I130" t="s">
        <v>29</v>
      </c>
      <c r="J130">
        <v>5</v>
      </c>
      <c r="K130">
        <v>0</v>
      </c>
      <c r="L130">
        <v>0</v>
      </c>
      <c r="M130">
        <v>2.1999999999999999E-2</v>
      </c>
      <c r="N130">
        <v>288</v>
      </c>
      <c r="O130">
        <v>1</v>
      </c>
      <c r="P130">
        <v>0</v>
      </c>
      <c r="Q130" t="s">
        <v>59</v>
      </c>
    </row>
    <row r="131" spans="1:17" x14ac:dyDescent="0.2">
      <c r="A131" t="s">
        <v>306</v>
      </c>
      <c r="B131" t="s">
        <v>459</v>
      </c>
      <c r="C131" t="s">
        <v>32</v>
      </c>
      <c r="D131" s="10">
        <v>43270.416666666664</v>
      </c>
      <c r="E131" s="10">
        <v>43270.708333333336</v>
      </c>
      <c r="F131" t="s">
        <v>308</v>
      </c>
      <c r="G131" t="s">
        <v>460</v>
      </c>
      <c r="H131" t="s">
        <v>461</v>
      </c>
      <c r="I131" t="s">
        <v>130</v>
      </c>
      <c r="J131">
        <v>27</v>
      </c>
      <c r="K131">
        <v>2</v>
      </c>
      <c r="L131">
        <v>0</v>
      </c>
      <c r="M131">
        <v>8.6400000000000005E-2</v>
      </c>
      <c r="N131">
        <v>1526</v>
      </c>
      <c r="O131">
        <v>4</v>
      </c>
      <c r="P131">
        <v>6</v>
      </c>
      <c r="Q131" t="s">
        <v>59</v>
      </c>
    </row>
    <row r="132" spans="1:17" x14ac:dyDescent="0.2">
      <c r="A132" t="s">
        <v>178</v>
      </c>
      <c r="B132" t="s">
        <v>462</v>
      </c>
      <c r="C132" t="s">
        <v>32</v>
      </c>
      <c r="D132" s="10">
        <v>43272.458333333336</v>
      </c>
      <c r="E132" s="10">
        <v>43272.708333333336</v>
      </c>
      <c r="F132" t="s">
        <v>425</v>
      </c>
      <c r="G132" t="s">
        <v>463</v>
      </c>
      <c r="H132" t="s">
        <v>464</v>
      </c>
      <c r="I132" t="s">
        <v>29</v>
      </c>
      <c r="J132">
        <v>5</v>
      </c>
      <c r="K132">
        <v>0</v>
      </c>
      <c r="L132">
        <v>0</v>
      </c>
      <c r="M132">
        <v>3.61E-2</v>
      </c>
      <c r="N132">
        <v>229</v>
      </c>
      <c r="O132">
        <v>1</v>
      </c>
      <c r="P132">
        <v>0</v>
      </c>
      <c r="Q132" t="s">
        <v>30</v>
      </c>
    </row>
    <row r="133" spans="1:17" x14ac:dyDescent="0.2">
      <c r="A133" t="s">
        <v>183</v>
      </c>
      <c r="B133" t="s">
        <v>465</v>
      </c>
      <c r="C133" t="s">
        <v>32</v>
      </c>
      <c r="D133" s="10">
        <v>43273.416666666664</v>
      </c>
      <c r="E133" s="10">
        <v>43273.708333333336</v>
      </c>
      <c r="F133" t="s">
        <v>180</v>
      </c>
      <c r="G133" t="s">
        <v>466</v>
      </c>
      <c r="H133" t="s">
        <v>467</v>
      </c>
      <c r="I133" t="s">
        <v>38</v>
      </c>
      <c r="J133">
        <v>7</v>
      </c>
      <c r="K133">
        <v>0</v>
      </c>
      <c r="L133">
        <v>0</v>
      </c>
      <c r="M133">
        <v>2.0799999999999999E-2</v>
      </c>
      <c r="N133">
        <v>1822</v>
      </c>
      <c r="O133">
        <v>1</v>
      </c>
      <c r="P133">
        <v>4</v>
      </c>
      <c r="Q133" t="s">
        <v>43</v>
      </c>
    </row>
    <row r="134" spans="1:17" x14ac:dyDescent="0.2">
      <c r="A134" t="s">
        <v>183</v>
      </c>
      <c r="B134" t="s">
        <v>468</v>
      </c>
      <c r="C134" t="s">
        <v>32</v>
      </c>
      <c r="D134" s="10">
        <v>43273.416666666664</v>
      </c>
      <c r="E134" s="10">
        <v>43273.708333333336</v>
      </c>
      <c r="F134" t="s">
        <v>180</v>
      </c>
      <c r="G134" t="s">
        <v>469</v>
      </c>
      <c r="H134" t="s">
        <v>470</v>
      </c>
      <c r="I134" t="s">
        <v>38</v>
      </c>
      <c r="J134">
        <v>8</v>
      </c>
      <c r="K134">
        <v>0</v>
      </c>
      <c r="L134">
        <v>0</v>
      </c>
      <c r="M134">
        <v>9.3299999999999994E-2</v>
      </c>
      <c r="N134">
        <v>533</v>
      </c>
      <c r="O134">
        <v>2</v>
      </c>
      <c r="P134">
        <v>9</v>
      </c>
      <c r="Q134" t="s">
        <v>59</v>
      </c>
    </row>
    <row r="135" spans="1:17" x14ac:dyDescent="0.2">
      <c r="A135" t="s">
        <v>236</v>
      </c>
      <c r="B135" t="s">
        <v>471</v>
      </c>
      <c r="C135" t="s">
        <v>32</v>
      </c>
      <c r="D135" s="10">
        <v>43273.344444444447</v>
      </c>
      <c r="E135" s="10">
        <v>43273.708333333336</v>
      </c>
      <c r="F135" t="s">
        <v>238</v>
      </c>
      <c r="G135" t="s">
        <v>472</v>
      </c>
      <c r="H135" t="s">
        <v>473</v>
      </c>
      <c r="I135" t="s">
        <v>53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 t="s">
        <v>49</v>
      </c>
    </row>
    <row r="136" spans="1:17" x14ac:dyDescent="0.2">
      <c r="A136" t="s">
        <v>236</v>
      </c>
      <c r="B136" t="s">
        <v>474</v>
      </c>
      <c r="C136" t="s">
        <v>32</v>
      </c>
      <c r="D136" s="10">
        <v>43272.333333333336</v>
      </c>
      <c r="E136" s="10">
        <v>43272.708333333336</v>
      </c>
      <c r="F136" t="s">
        <v>238</v>
      </c>
      <c r="G136" t="s">
        <v>475</v>
      </c>
      <c r="H136" t="s">
        <v>473</v>
      </c>
      <c r="I136" t="s">
        <v>53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 t="s">
        <v>49</v>
      </c>
    </row>
    <row r="137" spans="1:17" x14ac:dyDescent="0.2">
      <c r="A137" t="s">
        <v>183</v>
      </c>
      <c r="B137" t="s">
        <v>476</v>
      </c>
      <c r="C137" t="s">
        <v>32</v>
      </c>
      <c r="D137" s="10">
        <v>43271.375</v>
      </c>
      <c r="E137" s="10">
        <v>43271.541666666664</v>
      </c>
      <c r="F137" t="s">
        <v>180</v>
      </c>
      <c r="G137" t="s">
        <v>477</v>
      </c>
      <c r="H137" t="s">
        <v>478</v>
      </c>
      <c r="I137" t="s">
        <v>53</v>
      </c>
      <c r="J137">
        <v>0</v>
      </c>
      <c r="K137">
        <v>0</v>
      </c>
      <c r="L137">
        <v>0</v>
      </c>
      <c r="M137">
        <v>0.04</v>
      </c>
      <c r="N137">
        <v>183</v>
      </c>
      <c r="O137">
        <v>0</v>
      </c>
      <c r="P137">
        <v>0</v>
      </c>
      <c r="Q137" t="s">
        <v>59</v>
      </c>
    </row>
    <row r="138" spans="1:17" x14ac:dyDescent="0.2">
      <c r="A138" t="s">
        <v>125</v>
      </c>
      <c r="B138" t="s">
        <v>479</v>
      </c>
      <c r="C138" t="s">
        <v>32</v>
      </c>
      <c r="D138" s="10">
        <v>43280.541666666664</v>
      </c>
      <c r="E138" s="10">
        <v>43280.666666666664</v>
      </c>
      <c r="F138" t="s">
        <v>127</v>
      </c>
      <c r="G138" t="s">
        <v>480</v>
      </c>
      <c r="H138" t="s">
        <v>481</v>
      </c>
      <c r="I138" t="s">
        <v>29</v>
      </c>
      <c r="J138">
        <v>3</v>
      </c>
      <c r="K138">
        <v>0</v>
      </c>
      <c r="L138">
        <v>0</v>
      </c>
      <c r="M138">
        <v>4.8999999999999998E-3</v>
      </c>
      <c r="N138">
        <v>3</v>
      </c>
      <c r="O138">
        <v>0</v>
      </c>
      <c r="P138">
        <v>0</v>
      </c>
      <c r="Q138" t="s">
        <v>59</v>
      </c>
    </row>
    <row r="139" spans="1:17" x14ac:dyDescent="0.2">
      <c r="A139" t="s">
        <v>125</v>
      </c>
      <c r="B139" t="s">
        <v>482</v>
      </c>
      <c r="C139" t="s">
        <v>32</v>
      </c>
      <c r="D139" s="10">
        <v>43276.416666666664</v>
      </c>
      <c r="E139" s="10">
        <v>43276.708333333336</v>
      </c>
      <c r="F139" t="s">
        <v>127</v>
      </c>
      <c r="G139" t="s">
        <v>483</v>
      </c>
      <c r="H139" t="s">
        <v>484</v>
      </c>
      <c r="I139" t="s">
        <v>177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 t="s">
        <v>49</v>
      </c>
    </row>
    <row r="140" spans="1:17" x14ac:dyDescent="0.2">
      <c r="A140" t="s">
        <v>183</v>
      </c>
      <c r="B140" t="s">
        <v>485</v>
      </c>
      <c r="C140" t="s">
        <v>32</v>
      </c>
      <c r="D140" s="10">
        <v>43269.333333333336</v>
      </c>
      <c r="E140" s="10">
        <v>43273.666666666664</v>
      </c>
      <c r="F140" t="s">
        <v>180</v>
      </c>
      <c r="G140" t="s">
        <v>486</v>
      </c>
      <c r="H140" t="s">
        <v>487</v>
      </c>
      <c r="I140" t="s">
        <v>177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 t="s">
        <v>49</v>
      </c>
    </row>
    <row r="141" spans="1:17" x14ac:dyDescent="0.2">
      <c r="A141" t="s">
        <v>183</v>
      </c>
      <c r="B141" t="s">
        <v>488</v>
      </c>
      <c r="C141" t="s">
        <v>32</v>
      </c>
      <c r="D141" s="10">
        <v>43269.333333333336</v>
      </c>
      <c r="E141" s="10">
        <v>43273.666666666664</v>
      </c>
      <c r="F141" t="s">
        <v>180</v>
      </c>
      <c r="G141" t="s">
        <v>486</v>
      </c>
      <c r="H141" t="s">
        <v>489</v>
      </c>
      <c r="I141" t="s">
        <v>177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 t="s">
        <v>49</v>
      </c>
    </row>
    <row r="142" spans="1:17" x14ac:dyDescent="0.2">
      <c r="A142" t="s">
        <v>142</v>
      </c>
      <c r="B142" t="s">
        <v>490</v>
      </c>
      <c r="C142" t="s">
        <v>32</v>
      </c>
      <c r="D142" s="10">
        <v>43273.375</v>
      </c>
      <c r="E142" s="10">
        <v>43273.708333333336</v>
      </c>
      <c r="F142" t="s">
        <v>144</v>
      </c>
      <c r="G142" t="s">
        <v>491</v>
      </c>
      <c r="H142" t="s">
        <v>492</v>
      </c>
      <c r="I142" t="s">
        <v>29</v>
      </c>
      <c r="J142">
        <v>3</v>
      </c>
      <c r="K142">
        <v>0</v>
      </c>
      <c r="L142">
        <v>0</v>
      </c>
      <c r="M142">
        <v>0.01</v>
      </c>
      <c r="N142">
        <v>212</v>
      </c>
      <c r="O142">
        <v>1</v>
      </c>
      <c r="P142">
        <v>1</v>
      </c>
      <c r="Q142" t="s">
        <v>59</v>
      </c>
    </row>
    <row r="143" spans="1:17" x14ac:dyDescent="0.2">
      <c r="A143" t="s">
        <v>211</v>
      </c>
      <c r="B143" t="s">
        <v>493</v>
      </c>
      <c r="C143" t="s">
        <v>32</v>
      </c>
      <c r="D143" s="10">
        <v>43273.541666666664</v>
      </c>
      <c r="E143" s="10">
        <v>43273.666666666664</v>
      </c>
      <c r="F143" t="s">
        <v>180</v>
      </c>
      <c r="G143" t="s">
        <v>494</v>
      </c>
      <c r="H143" t="s">
        <v>495</v>
      </c>
      <c r="I143" t="s">
        <v>29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 t="s">
        <v>49</v>
      </c>
    </row>
    <row r="144" spans="1:17" x14ac:dyDescent="0.2">
      <c r="A144" t="s">
        <v>211</v>
      </c>
      <c r="B144" t="s">
        <v>496</v>
      </c>
      <c r="C144" t="s">
        <v>32</v>
      </c>
      <c r="D144" s="10">
        <v>43270.541666666664</v>
      </c>
      <c r="E144" s="10">
        <v>43270.666666666664</v>
      </c>
      <c r="F144" t="s">
        <v>180</v>
      </c>
      <c r="G144" t="s">
        <v>497</v>
      </c>
      <c r="H144" t="s">
        <v>498</v>
      </c>
      <c r="I144" t="s">
        <v>29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 t="s">
        <v>49</v>
      </c>
    </row>
    <row r="145" spans="1:17" x14ac:dyDescent="0.2">
      <c r="A145" t="s">
        <v>211</v>
      </c>
      <c r="B145" t="s">
        <v>499</v>
      </c>
      <c r="C145" t="s">
        <v>32</v>
      </c>
      <c r="D145" s="10">
        <v>43270.416666666664</v>
      </c>
      <c r="E145" s="10">
        <v>43270.541666666664</v>
      </c>
      <c r="F145" t="s">
        <v>180</v>
      </c>
      <c r="G145" t="s">
        <v>500</v>
      </c>
      <c r="H145" t="s">
        <v>501</v>
      </c>
      <c r="I145" t="s">
        <v>53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 t="s">
        <v>49</v>
      </c>
    </row>
    <row r="146" spans="1:17" x14ac:dyDescent="0.2">
      <c r="A146" t="s">
        <v>211</v>
      </c>
      <c r="B146" t="s">
        <v>502</v>
      </c>
      <c r="C146" t="s">
        <v>32</v>
      </c>
      <c r="D146" s="10">
        <v>43269.416666666664</v>
      </c>
      <c r="E146" s="10">
        <v>43269.666666666664</v>
      </c>
      <c r="F146" t="s">
        <v>180</v>
      </c>
      <c r="G146" t="s">
        <v>503</v>
      </c>
      <c r="H146" t="s">
        <v>504</v>
      </c>
      <c r="I146" t="s">
        <v>53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 t="s">
        <v>49</v>
      </c>
    </row>
    <row r="147" spans="1:17" x14ac:dyDescent="0.2">
      <c r="A147" t="s">
        <v>78</v>
      </c>
      <c r="B147" t="s">
        <v>505</v>
      </c>
      <c r="C147" t="s">
        <v>32</v>
      </c>
      <c r="D147" s="10">
        <v>43270.416666666664</v>
      </c>
      <c r="E147" s="10">
        <v>43270.708333333336</v>
      </c>
      <c r="F147" t="s">
        <v>80</v>
      </c>
      <c r="G147" t="s">
        <v>506</v>
      </c>
      <c r="H147" t="s">
        <v>507</v>
      </c>
      <c r="I147" t="s">
        <v>53</v>
      </c>
      <c r="J147">
        <v>0</v>
      </c>
      <c r="K147">
        <v>0</v>
      </c>
      <c r="L147">
        <v>0</v>
      </c>
      <c r="M147">
        <v>4.0000000000000001E-3</v>
      </c>
      <c r="N147">
        <v>5</v>
      </c>
      <c r="O147">
        <v>1</v>
      </c>
      <c r="P147">
        <v>0</v>
      </c>
      <c r="Q147" t="s">
        <v>59</v>
      </c>
    </row>
    <row r="148" spans="1:17" x14ac:dyDescent="0.2">
      <c r="A148" t="s">
        <v>83</v>
      </c>
      <c r="B148" t="s">
        <v>508</v>
      </c>
      <c r="C148" t="s">
        <v>25</v>
      </c>
      <c r="D148" s="10">
        <v>43269.375</v>
      </c>
      <c r="E148" s="10">
        <v>43269.708333333336</v>
      </c>
      <c r="F148" t="s">
        <v>85</v>
      </c>
      <c r="G148" t="s">
        <v>509</v>
      </c>
      <c r="H148" t="s">
        <v>510</v>
      </c>
      <c r="I148" t="s">
        <v>53</v>
      </c>
      <c r="J148">
        <v>0</v>
      </c>
      <c r="K148">
        <v>0</v>
      </c>
      <c r="L148">
        <v>0</v>
      </c>
      <c r="M148">
        <v>1.2E-2</v>
      </c>
      <c r="N148">
        <v>39</v>
      </c>
      <c r="O148">
        <v>1</v>
      </c>
      <c r="P148">
        <v>0</v>
      </c>
      <c r="Q148" t="s">
        <v>59</v>
      </c>
    </row>
    <row r="149" spans="1:17" x14ac:dyDescent="0.2">
      <c r="A149" t="s">
        <v>103</v>
      </c>
      <c r="B149" t="s">
        <v>511</v>
      </c>
      <c r="C149" t="s">
        <v>32</v>
      </c>
      <c r="D149" s="10">
        <v>43270.375</v>
      </c>
      <c r="E149" s="10">
        <v>43273.666666666664</v>
      </c>
      <c r="F149" t="s">
        <v>105</v>
      </c>
      <c r="G149" t="s">
        <v>512</v>
      </c>
      <c r="H149" t="s">
        <v>513</v>
      </c>
      <c r="I149" t="s">
        <v>130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 t="s">
        <v>49</v>
      </c>
    </row>
    <row r="150" spans="1:17" x14ac:dyDescent="0.2">
      <c r="A150" t="s">
        <v>183</v>
      </c>
      <c r="B150" t="s">
        <v>514</v>
      </c>
      <c r="C150" t="s">
        <v>32</v>
      </c>
      <c r="D150" s="10">
        <v>43276.458333333336</v>
      </c>
      <c r="E150" s="10">
        <v>43276.708333333336</v>
      </c>
      <c r="F150" t="s">
        <v>180</v>
      </c>
      <c r="G150" t="s">
        <v>515</v>
      </c>
      <c r="H150" t="s">
        <v>516</v>
      </c>
      <c r="I150" t="s">
        <v>38</v>
      </c>
      <c r="J150">
        <v>3</v>
      </c>
      <c r="K150">
        <v>0</v>
      </c>
      <c r="L150">
        <v>0</v>
      </c>
      <c r="M150">
        <v>1.4999999999999999E-2</v>
      </c>
      <c r="N150">
        <v>273</v>
      </c>
      <c r="O150">
        <v>2</v>
      </c>
      <c r="P150">
        <v>3</v>
      </c>
      <c r="Q150" t="s">
        <v>517</v>
      </c>
    </row>
    <row r="151" spans="1:17" x14ac:dyDescent="0.2">
      <c r="A151" t="s">
        <v>306</v>
      </c>
      <c r="B151" t="s">
        <v>518</v>
      </c>
      <c r="C151" t="s">
        <v>32</v>
      </c>
      <c r="D151" s="10">
        <v>43266.458333333336</v>
      </c>
      <c r="E151" s="10">
        <v>43266.666666666664</v>
      </c>
      <c r="F151" t="s">
        <v>308</v>
      </c>
      <c r="G151" t="s">
        <v>519</v>
      </c>
      <c r="H151" t="s">
        <v>455</v>
      </c>
      <c r="I151" t="s">
        <v>29</v>
      </c>
      <c r="J151">
        <v>8</v>
      </c>
      <c r="K151">
        <v>0</v>
      </c>
      <c r="L151">
        <v>0</v>
      </c>
      <c r="M151">
        <v>1.4200000000000001E-2</v>
      </c>
      <c r="N151">
        <v>334</v>
      </c>
      <c r="O151">
        <v>1</v>
      </c>
      <c r="P151">
        <v>1</v>
      </c>
      <c r="Q151" t="s">
        <v>59</v>
      </c>
    </row>
    <row r="152" spans="1:17" x14ac:dyDescent="0.2">
      <c r="A152" t="s">
        <v>520</v>
      </c>
      <c r="B152" t="s">
        <v>521</v>
      </c>
      <c r="C152" t="s">
        <v>32</v>
      </c>
      <c r="D152" s="10">
        <v>43269.416666666664</v>
      </c>
      <c r="E152" s="10">
        <v>43269.708333333336</v>
      </c>
      <c r="F152" t="s">
        <v>180</v>
      </c>
      <c r="G152" t="s">
        <v>522</v>
      </c>
      <c r="H152" t="s">
        <v>523</v>
      </c>
      <c r="I152" t="s">
        <v>29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 t="s">
        <v>49</v>
      </c>
    </row>
    <row r="153" spans="1:17" x14ac:dyDescent="0.2">
      <c r="A153" t="s">
        <v>178</v>
      </c>
      <c r="B153" t="s">
        <v>524</v>
      </c>
      <c r="C153" t="s">
        <v>32</v>
      </c>
      <c r="D153" s="10">
        <v>43265.375</v>
      </c>
      <c r="E153" s="10">
        <v>43265.708333333336</v>
      </c>
      <c r="F153" t="s">
        <v>425</v>
      </c>
      <c r="G153" t="s">
        <v>525</v>
      </c>
      <c r="H153" t="s">
        <v>526</v>
      </c>
      <c r="I153" t="s">
        <v>29</v>
      </c>
      <c r="J153">
        <v>1</v>
      </c>
      <c r="K153">
        <v>0</v>
      </c>
      <c r="L153">
        <v>0</v>
      </c>
      <c r="M153">
        <v>8.0000000000000002E-3</v>
      </c>
      <c r="N153">
        <v>131</v>
      </c>
      <c r="O153">
        <v>1</v>
      </c>
      <c r="P153">
        <v>0</v>
      </c>
      <c r="Q153" t="s">
        <v>59</v>
      </c>
    </row>
    <row r="154" spans="1:17" x14ac:dyDescent="0.2">
      <c r="A154" t="s">
        <v>520</v>
      </c>
      <c r="B154" t="s">
        <v>527</v>
      </c>
      <c r="C154" t="s">
        <v>32</v>
      </c>
      <c r="D154" s="10">
        <v>43270.416666666664</v>
      </c>
      <c r="E154" s="10">
        <v>43270.708333333336</v>
      </c>
      <c r="F154" t="s">
        <v>180</v>
      </c>
      <c r="G154" t="s">
        <v>528</v>
      </c>
      <c r="H154" t="s">
        <v>529</v>
      </c>
      <c r="I154" t="s">
        <v>29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 t="s">
        <v>49</v>
      </c>
    </row>
    <row r="155" spans="1:17" x14ac:dyDescent="0.2">
      <c r="A155" t="s">
        <v>520</v>
      </c>
      <c r="B155" t="s">
        <v>530</v>
      </c>
      <c r="C155" t="s">
        <v>32</v>
      </c>
      <c r="D155" s="10">
        <v>43269.416666666664</v>
      </c>
      <c r="E155" s="10">
        <v>43269.708333333336</v>
      </c>
      <c r="F155" t="s">
        <v>180</v>
      </c>
      <c r="G155" t="s">
        <v>528</v>
      </c>
      <c r="H155" t="s">
        <v>529</v>
      </c>
      <c r="I155" t="s">
        <v>29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 t="s">
        <v>49</v>
      </c>
    </row>
    <row r="156" spans="1:17" x14ac:dyDescent="0.2">
      <c r="A156" t="s">
        <v>178</v>
      </c>
      <c r="B156" t="s">
        <v>531</v>
      </c>
      <c r="C156" t="s">
        <v>32</v>
      </c>
      <c r="D156" s="10">
        <v>43251.375</v>
      </c>
      <c r="E156" s="10">
        <v>43251.708333333336</v>
      </c>
      <c r="F156" t="s">
        <v>425</v>
      </c>
      <c r="G156" t="s">
        <v>532</v>
      </c>
      <c r="H156" t="s">
        <v>533</v>
      </c>
      <c r="I156" t="s">
        <v>29</v>
      </c>
      <c r="J156">
        <v>3</v>
      </c>
      <c r="K156">
        <v>0</v>
      </c>
      <c r="L156">
        <v>0</v>
      </c>
      <c r="M156">
        <v>0.21260000000000001</v>
      </c>
      <c r="N156">
        <v>51</v>
      </c>
      <c r="O156">
        <v>1</v>
      </c>
      <c r="P156">
        <v>0</v>
      </c>
      <c r="Q156" t="s">
        <v>30</v>
      </c>
    </row>
    <row r="157" spans="1:17" x14ac:dyDescent="0.2">
      <c r="A157" t="s">
        <v>103</v>
      </c>
      <c r="B157" t="s">
        <v>534</v>
      </c>
      <c r="C157" t="s">
        <v>32</v>
      </c>
      <c r="D157" s="10">
        <v>43216.333333333336</v>
      </c>
      <c r="E157" s="10">
        <v>43216.708333333336</v>
      </c>
      <c r="F157" t="s">
        <v>535</v>
      </c>
      <c r="G157" t="s">
        <v>536</v>
      </c>
      <c r="H157" t="s">
        <v>537</v>
      </c>
      <c r="I157" t="s">
        <v>177</v>
      </c>
      <c r="J157">
        <v>29</v>
      </c>
      <c r="K157">
        <v>0</v>
      </c>
      <c r="L157">
        <v>1</v>
      </c>
      <c r="M157">
        <v>0.72260000000000002</v>
      </c>
      <c r="N157">
        <v>1542</v>
      </c>
      <c r="O157">
        <v>4</v>
      </c>
      <c r="P157">
        <v>17</v>
      </c>
      <c r="Q157" t="s">
        <v>30</v>
      </c>
    </row>
    <row r="158" spans="1:17" x14ac:dyDescent="0.2">
      <c r="A158" t="s">
        <v>103</v>
      </c>
      <c r="B158" t="s">
        <v>538</v>
      </c>
      <c r="C158" t="s">
        <v>32</v>
      </c>
      <c r="D158" s="10">
        <v>43217.333333333336</v>
      </c>
      <c r="E158" s="10">
        <v>43217.708333333336</v>
      </c>
      <c r="F158" t="s">
        <v>535</v>
      </c>
      <c r="G158" t="s">
        <v>539</v>
      </c>
      <c r="H158" t="s">
        <v>537</v>
      </c>
      <c r="I158" t="s">
        <v>177</v>
      </c>
      <c r="J158">
        <v>29</v>
      </c>
      <c r="K158">
        <v>0</v>
      </c>
      <c r="L158">
        <v>1</v>
      </c>
      <c r="M158">
        <v>0.72260000000000002</v>
      </c>
      <c r="N158">
        <v>1542</v>
      </c>
      <c r="O158">
        <v>4</v>
      </c>
      <c r="P158">
        <v>17</v>
      </c>
      <c r="Q158" t="s">
        <v>30</v>
      </c>
    </row>
    <row r="159" spans="1:17" x14ac:dyDescent="0.2">
      <c r="A159" t="s">
        <v>131</v>
      </c>
      <c r="B159" t="s">
        <v>540</v>
      </c>
      <c r="C159" t="s">
        <v>32</v>
      </c>
      <c r="D159" s="10">
        <v>43206.25</v>
      </c>
      <c r="E159" s="10">
        <v>43206.833333333336</v>
      </c>
      <c r="F159" t="s">
        <v>535</v>
      </c>
      <c r="G159" t="s">
        <v>541</v>
      </c>
      <c r="H159" t="s">
        <v>542</v>
      </c>
      <c r="I159" t="s">
        <v>177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 t="s">
        <v>49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3"/>
  <sheetViews>
    <sheetView workbookViewId="0">
      <selection sqref="A1:XFD1048576"/>
    </sheetView>
  </sheetViews>
  <sheetFormatPr defaultRowHeight="12.75" x14ac:dyDescent="0.2"/>
  <cols>
    <col min="1" max="1" width="48.85546875" bestFit="1" customWidth="1"/>
    <col min="2" max="2" width="19.85546875" customWidth="1"/>
    <col min="3" max="3" width="21.28515625" customWidth="1"/>
    <col min="4" max="4" width="19.85546875" customWidth="1"/>
    <col min="5" max="5" width="24.7109375" customWidth="1"/>
    <col min="6" max="6" width="66.28515625" bestFit="1" customWidth="1"/>
    <col min="7" max="7" width="66.5703125" customWidth="1"/>
  </cols>
  <sheetData>
    <row r="2" spans="1:7" ht="15" x14ac:dyDescent="0.2">
      <c r="B2" s="9" t="s">
        <v>14</v>
      </c>
    </row>
    <row r="4" spans="1:7" s="2" customFormat="1" ht="25.5" x14ac:dyDescent="0.2">
      <c r="A4" s="1" t="s">
        <v>9</v>
      </c>
      <c r="B4" s="3" t="s">
        <v>11</v>
      </c>
      <c r="C4" s="1" t="s">
        <v>3</v>
      </c>
      <c r="D4" s="1" t="s">
        <v>4</v>
      </c>
      <c r="E4" s="3" t="s">
        <v>12</v>
      </c>
      <c r="F4" s="3" t="s">
        <v>10</v>
      </c>
      <c r="G4" s="3" t="s">
        <v>13</v>
      </c>
    </row>
    <row r="5" spans="1:7" x14ac:dyDescent="0.2">
      <c r="A5" s="4" t="str">
        <f>'Выгрузка из ДЖ'!A6</f>
        <v>Сосновский район электрических сетей</v>
      </c>
      <c r="B5" s="5" t="str">
        <f>'Выгрузка из ДЖ'!I6</f>
        <v>10кВ</v>
      </c>
      <c r="C5" s="6">
        <f>'Выгрузка из ДЖ'!D6</f>
        <v>43273.333333333336</v>
      </c>
      <c r="D5" s="6">
        <f>'Выгрузка из ДЖ'!E6</f>
        <v>43273.666666666664</v>
      </c>
      <c r="E5" s="7">
        <f t="shared" ref="E5:E36" si="0">D5-C5</f>
        <v>0.33333333332848269</v>
      </c>
      <c r="F5" s="8" t="str">
        <f>'Выгрузка из ДЖ'!H6</f>
        <v>КТП-10 кВ №1829 М.Сосновка Система шин 1</v>
      </c>
      <c r="G5" s="8" t="str">
        <f>'Выгрузка из ДЖ'!G6</f>
        <v>Замена АВ -0.4кв №1.№2.</v>
      </c>
    </row>
    <row r="6" spans="1:7" x14ac:dyDescent="0.2">
      <c r="A6" s="4" t="str">
        <f>'Выгрузка из ДЖ'!A7</f>
        <v>Сосновский район электрических сетей</v>
      </c>
      <c r="B6" s="5" t="str">
        <f>'Выгрузка из ДЖ'!I7</f>
        <v>0,4 кВ</v>
      </c>
      <c r="C6" s="6">
        <f>'Выгрузка из ДЖ'!D7</f>
        <v>43273.333333333336</v>
      </c>
      <c r="D6" s="6">
        <f>'Выгрузка из ДЖ'!E7</f>
        <v>43273.666666666664</v>
      </c>
      <c r="E6" s="7">
        <f t="shared" si="0"/>
        <v>0.33333333332848269</v>
      </c>
      <c r="F6" s="8" t="str">
        <f>'Выгрузка из ДЖ'!H7</f>
        <v>КТП-6кВ №1868 п.Вознесенка ВЛ-0,4кВ №2 от ТП-1868</v>
      </c>
      <c r="G6" s="8" t="str">
        <f>'Выгрузка из ДЖ'!G7</f>
        <v>Установка приборов учета на опорах ВЛ</v>
      </c>
    </row>
    <row r="7" spans="1:7" x14ac:dyDescent="0.2">
      <c r="A7" s="4" t="str">
        <f>'Выгрузка из ДЖ'!A37</f>
        <v>Варненский район электрических сетей</v>
      </c>
      <c r="B7" s="5" t="str">
        <f>'Выгрузка из ДЖ'!I37</f>
        <v>10кВ</v>
      </c>
      <c r="C7" s="6">
        <f>'Выгрузка из ДЖ'!D37</f>
        <v>43273.333333333336</v>
      </c>
      <c r="D7" s="6">
        <f>'Выгрузка из ДЖ'!E37</f>
        <v>43273.666666666664</v>
      </c>
      <c r="E7" s="7">
        <f t="shared" si="0"/>
        <v>0.33333333332848269</v>
      </c>
      <c r="F7" s="8" t="str">
        <f>'Выгрузка из ДЖ'!H37</f>
        <v>КТП 10 №7316 от ВЛ 10 Село Силовой трансформатор №1</v>
      </c>
      <c r="G7" s="8" t="str">
        <f>'Выгрузка из ДЖ'!G37</f>
        <v>с.Николаевка ул.Зеленая, Молодежная</v>
      </c>
    </row>
    <row r="8" spans="1:7" ht="25.5" x14ac:dyDescent="0.2">
      <c r="A8" s="4" t="str">
        <f>'Выгрузка из ДЖ'!A56</f>
        <v>Курчатовский район электрических сетей</v>
      </c>
      <c r="B8" s="5" t="str">
        <f>'Выгрузка из ДЖ'!I56</f>
        <v>0,4 кВ</v>
      </c>
      <c r="C8" s="6">
        <f>'Выгрузка из ДЖ'!D56</f>
        <v>43273.333333333336</v>
      </c>
      <c r="D8" s="6">
        <f>'Выгрузка из ДЖ'!E56</f>
        <v>43273.708333333336</v>
      </c>
      <c r="E8" s="7">
        <f t="shared" si="0"/>
        <v>0.375</v>
      </c>
      <c r="F8" s="8" t="str">
        <f>'Выгрузка из ДЖ'!H56</f>
        <v>ТП 4625 Система шин 1 0,4 кВ</v>
      </c>
      <c r="G8" s="8" t="str">
        <f>'Выгрузка из ДЖ'!G56</f>
        <v>ТП 4625 2С-0,4кВ выводится в ремонт для замены опор. Отключаются по вводу 2  ж/д  ул. Чичерина 2, 4,, 4А, 6</v>
      </c>
    </row>
    <row r="9" spans="1:7" ht="25.5" x14ac:dyDescent="0.2">
      <c r="A9" s="4" t="str">
        <f>'Выгрузка из ДЖ'!A57</f>
        <v>Курчатовский район электрических сетей</v>
      </c>
      <c r="B9" s="5" t="str">
        <f>'Выгрузка из ДЖ'!I57</f>
        <v>0,4 кВ</v>
      </c>
      <c r="C9" s="6">
        <f>'Выгрузка из ДЖ'!D57</f>
        <v>43273.333333333336</v>
      </c>
      <c r="D9" s="6">
        <f>'Выгрузка из ДЖ'!E57</f>
        <v>43273.708333333336</v>
      </c>
      <c r="E9" s="7">
        <f t="shared" si="0"/>
        <v>0.375</v>
      </c>
      <c r="F9" s="8" t="str">
        <f>'Выгрузка из ДЖ'!H57</f>
        <v>ТП 4651 Система шин 2 0,4 кВ</v>
      </c>
      <c r="G9" s="8" t="str">
        <f>'Выгрузка из ДЖ'!G57</f>
        <v>ТП 4651 2С-0,4кВ выводится в ремонт для замены опор. Отключаются по вводу 2  ж/д  ул.40л. Победы 18, 18А, пр. Победы 384,384А.</v>
      </c>
    </row>
    <row r="10" spans="1:7" ht="25.5" x14ac:dyDescent="0.2">
      <c r="A10" s="4" t="str">
        <f>'Выгрузка из ДЖ'!A61</f>
        <v>Советский район электрических сетей</v>
      </c>
      <c r="B10" s="5" t="str">
        <f>'Выгрузка из ДЖ'!I61</f>
        <v>0,4 кВ</v>
      </c>
      <c r="C10" s="6">
        <f>'Выгрузка из ДЖ'!D61</f>
        <v>43273.333333333336</v>
      </c>
      <c r="D10" s="6">
        <f>'Выгрузка из ДЖ'!E61</f>
        <v>43273.75</v>
      </c>
      <c r="E10" s="7">
        <f t="shared" si="0"/>
        <v>0.41666666666424135</v>
      </c>
      <c r="F10" s="8" t="str">
        <f>'Выгрузка из ДЖ'!H61</f>
        <v>ТП 1461 Секция шин 1 0,4 кВ</v>
      </c>
      <c r="G10" s="8" t="str">
        <f>'Выгрузка из ДЖ'!G61</f>
        <v>ТП 1461 1С 6кВ, Т1, 1С 0,4кВ вывести в ремонт для текущего ремонта отключаются Ж\д. Васенко 100, Пр.Ленина 61,61А,61Б</v>
      </c>
    </row>
    <row r="11" spans="1:7" ht="25.5" x14ac:dyDescent="0.2">
      <c r="A11" s="4" t="str">
        <f>'Выгрузка из ДЖ'!A63</f>
        <v>Советский район электрических сетей</v>
      </c>
      <c r="B11" s="5" t="str">
        <f>'Выгрузка из ДЖ'!I63</f>
        <v>0,4 кВ</v>
      </c>
      <c r="C11" s="6">
        <f>'Выгрузка из ДЖ'!D63</f>
        <v>43273.333333333336</v>
      </c>
      <c r="D11" s="6">
        <f>'Выгрузка из ДЖ'!E63</f>
        <v>43273.75</v>
      </c>
      <c r="E11" s="7">
        <f t="shared" si="0"/>
        <v>0.41666666666424135</v>
      </c>
      <c r="F11" s="8" t="str">
        <f>'Выгрузка из ДЖ'!H63</f>
        <v>ТП 1152 ВЛ-0,4кВ ТП 1152 1С гр.8</v>
      </c>
      <c r="G11" s="8" t="str">
        <f>'Выгрузка из ДЖ'!G63</f>
        <v>ТП 1152 1с гр8 вывести в ремонт для ремонта кабельного вывода отключаются ж/д. Верхнеуральская 11,13</v>
      </c>
    </row>
    <row r="12" spans="1:7" x14ac:dyDescent="0.2">
      <c r="A12" s="4" t="str">
        <f>'Выгрузка из ДЖ'!A82</f>
        <v>Варненский район электрических сетей</v>
      </c>
      <c r="B12" s="5" t="str">
        <f>'Выгрузка из ДЖ'!I82</f>
        <v>10кВ</v>
      </c>
      <c r="C12" s="6">
        <f>'Выгрузка из ДЖ'!D82</f>
        <v>43273.333333333336</v>
      </c>
      <c r="D12" s="6">
        <f>'Выгрузка из ДЖ'!E82</f>
        <v>43273.666666666664</v>
      </c>
      <c r="E12" s="7">
        <f t="shared" si="0"/>
        <v>0.33333333332848269</v>
      </c>
      <c r="F12" s="8" t="str">
        <f>'Выгрузка из ДЖ'!H82</f>
        <v>КТП 10 №71117 от ВЛ 10 Варненская Силовой трансформатор №1</v>
      </c>
      <c r="G12" s="8" t="str">
        <f>'Выгрузка из ДЖ'!G82</f>
        <v>с. Заречное улица Кооперативная, Молодежная</v>
      </c>
    </row>
    <row r="13" spans="1:7" x14ac:dyDescent="0.2">
      <c r="A13" s="4" t="str">
        <f>'Выгрузка из ДЖ'!A83</f>
        <v>Варненский район электрических сетей</v>
      </c>
      <c r="B13" s="5" t="str">
        <f>'Выгрузка из ДЖ'!I83</f>
        <v>10кВ</v>
      </c>
      <c r="C13" s="6">
        <f>'Выгрузка из ДЖ'!D83</f>
        <v>43273.333333333336</v>
      </c>
      <c r="D13" s="6">
        <f>'Выгрузка из ДЖ'!E83</f>
        <v>43273.666666666664</v>
      </c>
      <c r="E13" s="7">
        <f t="shared" si="0"/>
        <v>0.33333333332848269</v>
      </c>
      <c r="F13" s="8" t="str">
        <f>'Выгрузка из ДЖ'!H83</f>
        <v>МТП №7247 от ВЛ 10 Кулевчинская Силовой трансформатор №1</v>
      </c>
      <c r="G13" s="8" t="str">
        <f>'Выгрузка из ДЖ'!G83</f>
        <v>с. Новые Кулевчи улица Крайняя</v>
      </c>
    </row>
    <row r="14" spans="1:7" x14ac:dyDescent="0.2">
      <c r="A14" s="4" t="str">
        <f>'Выгрузка из ДЖ'!A84</f>
        <v>Варненский район электрических сетей</v>
      </c>
      <c r="B14" s="5" t="str">
        <f>'Выгрузка из ДЖ'!I84</f>
        <v>0,4 кВ</v>
      </c>
      <c r="C14" s="6">
        <f>'Выгрузка из ДЖ'!D84</f>
        <v>43273.333333333336</v>
      </c>
      <c r="D14" s="6">
        <f>'Выгрузка из ДЖ'!E84</f>
        <v>43273.708333333336</v>
      </c>
      <c r="E14" s="7">
        <f t="shared" si="0"/>
        <v>0.375</v>
      </c>
      <c r="F14" s="8" t="str">
        <f>'Выгрузка из ДЖ'!H84</f>
        <v>ЗТП №7251 от ВЛ 10 Кулевчинская ВЛ 0,4 Север от ЗТП №7251</v>
      </c>
      <c r="G14" s="8" t="str">
        <f>'Выгрузка из ДЖ'!G84</f>
        <v>с. Новые Кулевчи улица Школьная</v>
      </c>
    </row>
    <row r="15" spans="1:7" ht="25.5" x14ac:dyDescent="0.2">
      <c r="A15" s="4" t="str">
        <f>'Выгрузка из ДЖ'!A95</f>
        <v>Центральный район электрических сетей</v>
      </c>
      <c r="B15" s="5" t="str">
        <f>'Выгрузка из ДЖ'!I95</f>
        <v>0,4 кВ</v>
      </c>
      <c r="C15" s="6">
        <f>'Выгрузка из ДЖ'!D95</f>
        <v>43273.333333333336</v>
      </c>
      <c r="D15" s="6">
        <f>'Выгрузка из ДЖ'!E95</f>
        <v>43273.75</v>
      </c>
      <c r="E15" s="7">
        <f t="shared" si="0"/>
        <v>0.41666666666424135</v>
      </c>
      <c r="F15" s="8" t="str">
        <f>'Выгрузка из ДЖ'!H95</f>
        <v>СТП 2161 Секция Шин 0,4 кВ</v>
      </c>
      <c r="G15" s="8" t="str">
        <f>'Выгрузка из ДЖ'!G95</f>
        <v>ул. Парашютная 29-41, 30-40; ул. Речная 59-63; 64-72; ул. Авиационная 33-41.</v>
      </c>
    </row>
    <row r="16" spans="1:7" x14ac:dyDescent="0.2">
      <c r="A16" s="4" t="str">
        <f>'Выгрузка из ДЖ'!A96</f>
        <v>Центральный район электрических сетей</v>
      </c>
      <c r="B16" s="5" t="str">
        <f>'Выгрузка из ДЖ'!I96</f>
        <v>0,4 кВ</v>
      </c>
      <c r="C16" s="6">
        <f>'Выгрузка из ДЖ'!D96</f>
        <v>43273.333333333336</v>
      </c>
      <c r="D16" s="6">
        <f>'Выгрузка из ДЖ'!E96</f>
        <v>43273.75</v>
      </c>
      <c r="E16" s="7">
        <f t="shared" si="0"/>
        <v>0.41666666666424135</v>
      </c>
      <c r="F16" s="8" t="str">
        <f>'Выгрузка из ДЖ'!H96</f>
        <v>ТП 2155 Секция шин 2 0,4 кВ</v>
      </c>
      <c r="G16" s="8" t="str">
        <f>'Выгрузка из ДЖ'!G96</f>
        <v>Коммуны 35, Пр. Ленина 42а.</v>
      </c>
    </row>
    <row r="17" spans="1:7" ht="25.5" x14ac:dyDescent="0.2">
      <c r="A17" s="4" t="str">
        <f>'Выгрузка из ДЖ'!A108</f>
        <v>Еткульский район электрических сетей</v>
      </c>
      <c r="B17" s="5" t="str">
        <f>'Выгрузка из ДЖ'!I108</f>
        <v>6кВ</v>
      </c>
      <c r="C17" s="6">
        <f>'Выгрузка из ДЖ'!D108</f>
        <v>43273.333333333336</v>
      </c>
      <c r="D17" s="6">
        <f>'Выгрузка из ДЖ'!E108</f>
        <v>43273.666666666664</v>
      </c>
      <c r="E17" s="7">
        <f t="shared" si="0"/>
        <v>0.33333333332848269</v>
      </c>
      <c r="F17" s="8" t="str">
        <f>'Выгрузка из ДЖ'!H108</f>
        <v>ПС 35/6 кВ Птицефабрика ВЛ 6 № 0 "Карьер" от ПС 35/6 "Птицефабрика"</v>
      </c>
      <c r="G17" s="8" t="str">
        <f>'Выгрузка из ДЖ'!G108</f>
        <v>Текущий ремнт В 6 кВ
Обесточен будет СНТ Дзержинец</v>
      </c>
    </row>
    <row r="18" spans="1:7" ht="51" x14ac:dyDescent="0.2">
      <c r="A18" s="4" t="str">
        <f>'Выгрузка из ДЖ'!A112</f>
        <v>Чесменский район электрических сетей</v>
      </c>
      <c r="B18" s="5" t="str">
        <f>'Выгрузка из ДЖ'!I112</f>
        <v>0,4 кВ</v>
      </c>
      <c r="C18" s="6">
        <f>'Выгрузка из ДЖ'!D112</f>
        <v>43273.333333333336</v>
      </c>
      <c r="D18" s="6">
        <f>'Выгрузка из ДЖ'!E112</f>
        <v>43273.708333333336</v>
      </c>
      <c r="E18" s="7">
        <f t="shared" si="0"/>
        <v>0.375</v>
      </c>
      <c r="F18" s="8" t="str">
        <f>'Выгрузка из ДЖ'!H112</f>
        <v>КТП 10 №5290 от ВЛ 10 Маяк ВЛ 0,4  ф. 1  ФАП от ТП № 5290</v>
      </c>
      <c r="G18" s="8" t="str">
        <f>'Выгрузка из ДЖ'!G112</f>
        <v xml:space="preserve">п. Маяк Ул Горького д.№ 1,2,3,4,5,6,7,9,10,11,14,16,18,20,24,26,28,30,32,34,40,42,46,48. Замена опор.
</v>
      </c>
    </row>
    <row r="19" spans="1:7" ht="63.75" x14ac:dyDescent="0.2">
      <c r="A19" s="4" t="str">
        <f>'Выгрузка из ДЖ'!A135</f>
        <v>Советский район электрических сетей</v>
      </c>
      <c r="B19" s="5" t="str">
        <f>'Выгрузка из ДЖ'!I135</f>
        <v>0,4 кВ</v>
      </c>
      <c r="C19" s="6">
        <f>'Выгрузка из ДЖ'!D135</f>
        <v>43273.344444444447</v>
      </c>
      <c r="D19" s="6">
        <f>'Выгрузка из ДЖ'!E135</f>
        <v>43273.708333333336</v>
      </c>
      <c r="E19" s="7">
        <f t="shared" si="0"/>
        <v>0.36388888888905058</v>
      </c>
      <c r="F19" s="8" t="str">
        <f>'Выгрузка из ДЖ'!H135</f>
        <v>ТП 1174 ВЛ-0,4кВ ТП 1174 гр2</v>
      </c>
      <c r="G19" s="8" t="str">
        <f>'Выгрузка из ДЖ'!G135</f>
        <v>22.06.2018 с 8:00 до 16:00 выводятся в ремонт  ВЛ 0.4 кВ ТП 1174 1С гр.2 для замены провода.
Отключаются ж/д частного сектора 
ул. Блюхера, Междугородная, Братская, Рылеева, Пестеля, Гоголя, Сосновская, Салтыкова.</v>
      </c>
    </row>
    <row r="20" spans="1:7" ht="38.25" x14ac:dyDescent="0.2">
      <c r="A20" s="4" t="str">
        <f>'Выгрузка из ДЖ'!A58</f>
        <v>Курчатовский район электрических сетей</v>
      </c>
      <c r="B20" s="5" t="str">
        <f>'Выгрузка из ДЖ'!I58</f>
        <v>0,4 кВ</v>
      </c>
      <c r="C20" s="6">
        <f>'Выгрузка из ДЖ'!D58</f>
        <v>43273.354166666664</v>
      </c>
      <c r="D20" s="6">
        <f>'Выгрузка из ДЖ'!E58</f>
        <v>43273.708333333336</v>
      </c>
      <c r="E20" s="7">
        <f t="shared" si="0"/>
        <v>0.35416666667151731</v>
      </c>
      <c r="F20" s="8" t="str">
        <f>'Выгрузка из ДЖ'!H58</f>
        <v>ТП 4443 ВЛ 0,4 кВ ТП 4443 щ 1 гр.2</v>
      </c>
      <c r="G20" s="8" t="str">
        <f>'Выгрузка из ДЖ'!G58</f>
        <v>ВЛ-0,4кВ ТП 4443 гр.2 выводится в ремонт для замены опор. Отключаются ж/д частного сектора ул.Куйбышева 60-78, Шлюзовая 1-19, Херсонская 1я 1-15, Херсонская 2я 1-14, Гродненская 1-19</v>
      </c>
    </row>
    <row r="21" spans="1:7" ht="63.75" x14ac:dyDescent="0.2">
      <c r="A21" s="4" t="str">
        <f>'Выгрузка из ДЖ'!A72</f>
        <v>Троицкий район электрических сетей</v>
      </c>
      <c r="B21" s="5" t="str">
        <f>'Выгрузка из ДЖ'!I72</f>
        <v>10кВ</v>
      </c>
      <c r="C21" s="6">
        <f>'Выгрузка из ДЖ'!D72</f>
        <v>43273.354166666664</v>
      </c>
      <c r="D21" s="6">
        <f>'Выгрузка из ДЖ'!E72</f>
        <v>43273.520833333336</v>
      </c>
      <c r="E21" s="7">
        <f t="shared" si="0"/>
        <v>0.16666666667151731</v>
      </c>
      <c r="F21" s="8" t="str">
        <f>'Выгрузка из ДЖ'!H72</f>
        <v>КТП 10 № 2657 от ВЛ 10 Половинка 1 Силовой трансформатор №1</v>
      </c>
      <c r="G21" s="8" t="str">
        <f>'Выгрузка из ДЖ'!G72</f>
        <v xml:space="preserve">Кап. ремонт ТП.   с.Карсы. ул.Восточная 1,2,47,49,53, 40-54,54А,55-77,67А
ул.Коммуны 2   ул.Кооперативный 7А,9А
</v>
      </c>
    </row>
    <row r="22" spans="1:7" ht="102" x14ac:dyDescent="0.2">
      <c r="A22" s="4" t="str">
        <f>'Выгрузка из ДЖ'!A41</f>
        <v>Брединский район электрических сетей</v>
      </c>
      <c r="B22" s="5" t="str">
        <f>'Выгрузка из ДЖ'!I41</f>
        <v>0,4 кВ</v>
      </c>
      <c r="C22" s="6">
        <f>'Выгрузка из ДЖ'!D41</f>
        <v>43273.375</v>
      </c>
      <c r="D22" s="6">
        <f>'Выгрузка из ДЖ'!E41</f>
        <v>43273.458333333336</v>
      </c>
      <c r="E22" s="7">
        <f t="shared" si="0"/>
        <v>8.3333333335758653E-2</v>
      </c>
      <c r="F22" s="8" t="str">
        <f>'Выгрузка из ДЖ'!H41</f>
        <v>ТП-47 Брединский РЭС ВЛ 0,4 кВ ф.1 ТП-47 БРЭС</v>
      </c>
      <c r="G22" s="8" t="str">
        <f>'Выгрузка из ДЖ'!G41</f>
        <v>Подключение ввода 0,4кВ от опоры №11 (полив)на ВЛ-0,4кВ ф.1 от ТП-47. Обесточено:п.Андреевский,ул.Александрова,10-1,10-2,12,13,15,16,17,18,20,24,26; ул.Клубная,2,4,6,8; ул.Советская,1,11,13,14А,15,17,2-1,2-2,3,4-1,4-2,4-3,5,7.СЗО-нет.ООО Управляющая компания "Андреевская-жилищная-коммунальная система"(Насосная летнего водопровода),ООО СП "Сплав"(Кафе, магазин, пекарня) ,Администрация Андреевского сельского поселения (Дом культуры).</v>
      </c>
    </row>
    <row r="23" spans="1:7" ht="25.5" x14ac:dyDescent="0.2">
      <c r="A23" s="4" t="str">
        <f>'Выгрузка из ДЖ'!A42</f>
        <v>Брединский район электрических сетей</v>
      </c>
      <c r="B23" s="5" t="str">
        <f>'Выгрузка из ДЖ'!I42</f>
        <v>0,4 кВ</v>
      </c>
      <c r="C23" s="6">
        <f>'Выгрузка из ДЖ'!D42</f>
        <v>43273.375</v>
      </c>
      <c r="D23" s="6">
        <f>'Выгрузка из ДЖ'!E42</f>
        <v>43273.541666666664</v>
      </c>
      <c r="E23" s="7">
        <f t="shared" si="0"/>
        <v>0.16666666666424135</v>
      </c>
      <c r="F23" s="8" t="str">
        <f>'Выгрузка из ДЖ'!H42</f>
        <v>ТП-13 Брединский РЭС ВЛ 0,4 кВ ф.2 ТП-13 БРЭС</v>
      </c>
      <c r="G23" s="8" t="str">
        <f>'Выгрузка из ДЖ'!G42</f>
        <v>Установка ж/б приставки к опоре №6 на ВЛ-0,4кВ ф.2 от ТП-13.Обесточено:п.Калининский,ул.Школьная,6-1,8-17.СЗО-нет.</v>
      </c>
    </row>
    <row r="24" spans="1:7" ht="25.5" x14ac:dyDescent="0.2">
      <c r="A24" s="4" t="str">
        <f>'Выгрузка из ДЖ'!A73</f>
        <v>Карталинский район электрических сетей</v>
      </c>
      <c r="B24" s="5" t="str">
        <f>'Выгрузка из ДЖ'!I73</f>
        <v>10кВ</v>
      </c>
      <c r="C24" s="6">
        <f>'Выгрузка из ДЖ'!D73</f>
        <v>43273.375</v>
      </c>
      <c r="D24" s="6">
        <f>'Выгрузка из ДЖ'!E73</f>
        <v>43273.708333333336</v>
      </c>
      <c r="E24" s="7">
        <f t="shared" si="0"/>
        <v>0.33333333333575865</v>
      </c>
      <c r="F24" s="8" t="str">
        <f>'Выгрузка из ДЖ'!H73</f>
        <v>ПС 110 кВ Южностепная ВЛ-10кВ Вишневый (ПС Южностепная)</v>
      </c>
      <c r="G24" s="8" t="str">
        <f>'Выгрузка из ДЖ'!G73</f>
        <v>Замена деревянных опор на ВЛ-10кВ Вишневый. Обесточено-314 чел. СЗО-3шт. (д/сад, ФАП, насосная)</v>
      </c>
    </row>
    <row r="25" spans="1:7" ht="25.5" x14ac:dyDescent="0.2">
      <c r="A25" s="4" t="str">
        <f>'Выгрузка из ДЖ'!A75</f>
        <v>Нагайбакский район электрических сетей</v>
      </c>
      <c r="B25" s="5" t="str">
        <f>'Выгрузка из ДЖ'!I75</f>
        <v>6кВ</v>
      </c>
      <c r="C25" s="6">
        <f>'Выгрузка из ДЖ'!D75</f>
        <v>43273.375</v>
      </c>
      <c r="D25" s="6">
        <f>'Выгрузка из ДЖ'!E75</f>
        <v>43273.625</v>
      </c>
      <c r="E25" s="7">
        <f t="shared" si="0"/>
        <v>0.25</v>
      </c>
      <c r="F25" s="8" t="str">
        <f>'Выгрузка из ДЖ'!H75</f>
        <v>ПС 110/35/6/10кВ Красная Горка ВЛ-6кВ Новостройка потр. (ПС Красная Горка)</v>
      </c>
      <c r="G25" s="8" t="str">
        <f>'Выгрузка из ДЖ'!G75</f>
        <v>Выводится в ремонт В-10кВ Новостройка Без напряжения:Потребительская ВЛ-10кВ</v>
      </c>
    </row>
    <row r="26" spans="1:7" x14ac:dyDescent="0.2">
      <c r="A26" s="4" t="str">
        <f>'Выгрузка из ДЖ'!A93</f>
        <v>Кусинский район электрических сетей</v>
      </c>
      <c r="B26" s="5" t="str">
        <f>'Выгрузка из ДЖ'!I93</f>
        <v>0,4 кВ</v>
      </c>
      <c r="C26" s="6">
        <f>'Выгрузка из ДЖ'!D93</f>
        <v>43273.375</v>
      </c>
      <c r="D26" s="6">
        <f>'Выгрузка из ДЖ'!E93</f>
        <v>43273.708333333336</v>
      </c>
      <c r="E26" s="7">
        <f t="shared" si="0"/>
        <v>0.33333333333575865</v>
      </c>
      <c r="F26" s="8" t="str">
        <f>'Выгрузка из ДЖ'!H93</f>
        <v>ТП-43 ВЛ0,4 ул.Борьбы низ, ул.Малышева низ</v>
      </c>
      <c r="G26" s="8" t="str">
        <f>'Выгрузка из ДЖ'!G93</f>
        <v>г. Куса, ул. Борьбы, Парковая, Малышева</v>
      </c>
    </row>
    <row r="27" spans="1:7" ht="25.5" x14ac:dyDescent="0.2">
      <c r="A27" s="4" t="str">
        <f>'Выгрузка из ДЖ'!A99</f>
        <v>Юрюзанский район электрических сетей</v>
      </c>
      <c r="B27" s="5" t="str">
        <f>'Выгрузка из ДЖ'!I99</f>
        <v>0,4 кВ</v>
      </c>
      <c r="C27" s="6">
        <f>'Выгрузка из ДЖ'!D99</f>
        <v>43273.375</v>
      </c>
      <c r="D27" s="6">
        <f>'Выгрузка из ДЖ'!E99</f>
        <v>43273.666666666664</v>
      </c>
      <c r="E27" s="7">
        <f t="shared" si="0"/>
        <v>0.29166666666424135</v>
      </c>
      <c r="F27" s="8" t="str">
        <f>'Выгрузка из ДЖ'!H99</f>
        <v>ТП-2 от ВЛ 6 № 5; ВЛ 6 № 13 ВЛ 0,4 № 2 от ТП-2 ВЛ 6 № 5</v>
      </c>
      <c r="G27" s="8" t="str">
        <f>'Выгрузка из ДЖ'!G99</f>
        <v>г. Катав-Ивановск ул. Гагарина 3; 5; 11; 13
КП-2; ВЛ 6 № 5; ТП-2; ВЛ 0,4 № 2 - замена опор.</v>
      </c>
    </row>
    <row r="28" spans="1:7" ht="38.25" x14ac:dyDescent="0.2">
      <c r="A28" s="4" t="str">
        <f>'Выгрузка из ДЖ'!A101</f>
        <v>Тракторозаводский район электрических сетей</v>
      </c>
      <c r="B28" s="5" t="str">
        <f>'Выгрузка из ДЖ'!I101</f>
        <v>0,4 кВ</v>
      </c>
      <c r="C28" s="6">
        <f>'Выгрузка из ДЖ'!D101</f>
        <v>43273.375</v>
      </c>
      <c r="D28" s="6">
        <f>'Выгрузка из ДЖ'!E101</f>
        <v>43273.708333333336</v>
      </c>
      <c r="E28" s="7">
        <f t="shared" si="0"/>
        <v>0.33333333333575865</v>
      </c>
      <c r="F28" s="8" t="str">
        <f>'Выгрузка из ДЖ'!H101</f>
        <v>ТП 3301 ВЛ 0,4 кВ ТП 3301 1С, гр.4</v>
      </c>
      <c r="G28" s="8" t="str">
        <f>'Выгрузка из ДЖ'!G101</f>
        <v>ВЛ-0,4 ТП 3301 1С, гр.4 выводится в ремонт для замены "Матриц". Отключается частный сектор ограниченный ул.: Бажова – Завалишина – Комарова – Октябрьская.</v>
      </c>
    </row>
    <row r="29" spans="1:7" ht="38.25" x14ac:dyDescent="0.2">
      <c r="A29" s="4" t="str">
        <f>'Выгрузка из ДЖ'!A102</f>
        <v>Тракторозаводский район электрических сетей</v>
      </c>
      <c r="B29" s="5" t="str">
        <f>'Выгрузка из ДЖ'!I102</f>
        <v>0,4 кВ</v>
      </c>
      <c r="C29" s="6">
        <f>'Выгрузка из ДЖ'!D102</f>
        <v>43273.375</v>
      </c>
      <c r="D29" s="6">
        <f>'Выгрузка из ДЖ'!E102</f>
        <v>43273.708333333336</v>
      </c>
      <c r="E29" s="7">
        <f t="shared" si="0"/>
        <v>0.33333333333575865</v>
      </c>
      <c r="F29" s="8" t="str">
        <f>'Выгрузка из ДЖ'!H102</f>
        <v>ТП 3301 ВЛ 0,4 кВ ТП 3301 1С, гр.3</v>
      </c>
      <c r="G29" s="8" t="str">
        <f>'Выгрузка из ДЖ'!G102</f>
        <v>ВЛ-0,4 ТП 3301 1С, гр.3 выводится в ремонт для замены "Матриц". Отключается частный сектор ограниченный ул.: Мечникова - Завалишина – Комарова – Новозаводская.</v>
      </c>
    </row>
    <row r="30" spans="1:7" ht="38.25" x14ac:dyDescent="0.2">
      <c r="A30" s="4" t="str">
        <f>'Выгрузка из ДЖ'!A105</f>
        <v>Тракторозаводский район электрических сетей</v>
      </c>
      <c r="B30" s="5" t="str">
        <f>'Выгрузка из ДЖ'!I105</f>
        <v>10кВ</v>
      </c>
      <c r="C30" s="6">
        <f>'Выгрузка из ДЖ'!D105</f>
        <v>43273.375</v>
      </c>
      <c r="D30" s="6">
        <f>'Выгрузка из ДЖ'!E105</f>
        <v>43273.75</v>
      </c>
      <c r="E30" s="7">
        <f t="shared" si="0"/>
        <v>0.375</v>
      </c>
      <c r="F30" s="8" t="str">
        <f>'Выгрузка из ДЖ'!H105</f>
        <v>ТП 3652 Силовой трансформатор №2</v>
      </c>
      <c r="G30" s="8" t="str">
        <f>'Выгрузка из ДЖ'!G105</f>
        <v>ТП 3652 2С-0,4кВ и Т2 выводится в ремонт для установки Т.Т. и подсоединения вновь проложенной КЛ-0,4кВ, с переводом нагрузки в щитовой потребителя. Без отключения потребителей.</v>
      </c>
    </row>
    <row r="31" spans="1:7" ht="51" x14ac:dyDescent="0.2">
      <c r="A31" s="4" t="str">
        <f>'Выгрузка из ДЖ'!A106</f>
        <v>Тракторозаводский район электрических сетей</v>
      </c>
      <c r="B31" s="5" t="str">
        <f>'Выгрузка из ДЖ'!I106</f>
        <v>0,4 кВ</v>
      </c>
      <c r="C31" s="6">
        <f>'Выгрузка из ДЖ'!D106</f>
        <v>43273.375</v>
      </c>
      <c r="D31" s="6">
        <f>'Выгрузка из ДЖ'!E106</f>
        <v>43273.708333333336</v>
      </c>
      <c r="E31" s="7">
        <f t="shared" si="0"/>
        <v>0.33333333333575865</v>
      </c>
      <c r="F31" s="8" t="str">
        <f>'Выгрузка из ДЖ'!H106</f>
        <v>ТП 3507 ВЛ 0,4 кВ ТП 3507 1С, гр.6</v>
      </c>
      <c r="G31" s="8" t="str">
        <f>'Выгрузка из ДЖ'!G106</f>
        <v xml:space="preserve">ВЛ-0,4 ТП 3507  1С, гр.6 выводится в ремонт для реконструкции. Отключается частный сектор ул.: Танкистов 14-38(чет), Кокчетавская 1-20, Комарова 37,35,22,24, пер-ки 1й, 2й, 4й Томские.
</v>
      </c>
    </row>
    <row r="32" spans="1:7" ht="25.5" x14ac:dyDescent="0.2">
      <c r="A32" s="4" t="str">
        <f>'Выгрузка из ДЖ'!A117</f>
        <v>Брединский район электрических сетей</v>
      </c>
      <c r="B32" s="5" t="str">
        <f>'Выгрузка из ДЖ'!I117</f>
        <v>10кВ</v>
      </c>
      <c r="C32" s="6">
        <f>'Выгрузка из ДЖ'!D117</f>
        <v>43273.375</v>
      </c>
      <c r="D32" s="6">
        <f>'Выгрузка из ДЖ'!E117</f>
        <v>43273.666666666664</v>
      </c>
      <c r="E32" s="7">
        <f t="shared" si="0"/>
        <v>0.29166666666424135</v>
      </c>
      <c r="F32" s="8" t="str">
        <f>'Выгрузка из ДЖ'!H117</f>
        <v>ТП-246 Брединский РЭС Силовой трансформатор №1</v>
      </c>
      <c r="G32" s="8" t="str">
        <f>'Выгрузка из ДЖ'!G117</f>
        <v>Техническое обслуживание ТП-246.Обесточено:производственные объекты ООО"Боровое". нет расчётов.</v>
      </c>
    </row>
    <row r="33" spans="1:7" ht="89.25" x14ac:dyDescent="0.2">
      <c r="A33" s="4" t="str">
        <f>'Выгрузка из ДЖ'!A119</f>
        <v>Брединский район электрических сетей</v>
      </c>
      <c r="B33" s="5" t="str">
        <f>'Выгрузка из ДЖ'!I119</f>
        <v>10кВ</v>
      </c>
      <c r="C33" s="6">
        <f>'Выгрузка из ДЖ'!D119</f>
        <v>43273.375</v>
      </c>
      <c r="D33" s="6">
        <f>'Выгрузка из ДЖ'!E119</f>
        <v>43273.666666666664</v>
      </c>
      <c r="E33" s="7">
        <f t="shared" si="0"/>
        <v>0.29166666666424135</v>
      </c>
      <c r="F33" s="8" t="str">
        <f>'Выгрузка из ДЖ'!H119</f>
        <v>ТП-270 Брединский РЭС Силовой трансформатор №1</v>
      </c>
      <c r="G33" s="8" t="str">
        <f>'Выгрузка из ДЖ'!G119</f>
        <v xml:space="preserve">Техническое обслуживание и замена ТТ-0,4кВ ТП-270.Обесточено:п.Павловский,ул.Молодежная,1,10-1,10-11,10-16,10-4,10-8,12-1,12-11,12-13,12-14,12-16,12-18,12-3,12-4,12-5,12-6,12-8,12-9; ул.Новая,20,24,26,10,12,14,16,18,2,22,4,6,8;
 ул.Строительная,10-1,10-2,11,12,13,14,15,16,17,18,19,20,21,22,23,25,27,6,8-1,8-2,9
</v>
      </c>
    </row>
    <row r="34" spans="1:7" ht="25.5" x14ac:dyDescent="0.2">
      <c r="A34" s="4" t="str">
        <f>'Выгрузка из ДЖ'!A142</f>
        <v>Брединский район электрических сетей</v>
      </c>
      <c r="B34" s="5" t="str">
        <f>'Выгрузка из ДЖ'!I142</f>
        <v>10кВ</v>
      </c>
      <c r="C34" s="6">
        <f>'Выгрузка из ДЖ'!D142</f>
        <v>43273.375</v>
      </c>
      <c r="D34" s="6">
        <f>'Выгрузка из ДЖ'!E142</f>
        <v>43273.708333333336</v>
      </c>
      <c r="E34" s="7">
        <f t="shared" si="0"/>
        <v>0.33333333333575865</v>
      </c>
      <c r="F34" s="8" t="str">
        <f>'Выгрузка из ДЖ'!H142</f>
        <v>ПС 110/10кВ Маякская ВЛ 10 кВ Октябрь ПС Маякская</v>
      </c>
      <c r="G34" s="8" t="str">
        <f>'Выгрузка из ДЖ'!G142</f>
        <v>Замена траверс,изоляторов на ВЛ-10кВ Октябрь.(выборочно)Обесточено: п.Октябрьский.</v>
      </c>
    </row>
    <row r="35" spans="1:7" ht="25.5" x14ac:dyDescent="0.2">
      <c r="A35" s="4" t="str">
        <f>'Выгрузка из ДЖ'!A98</f>
        <v>Юрюзанский район электрических сетей</v>
      </c>
      <c r="B35" s="5" t="str">
        <f>'Выгрузка из ДЖ'!I98</f>
        <v>6кВ</v>
      </c>
      <c r="C35" s="6">
        <f>'Выгрузка из ДЖ'!D98</f>
        <v>43273.395833333336</v>
      </c>
      <c r="D35" s="6">
        <f>'Выгрузка из ДЖ'!E98</f>
        <v>43273.666666666664</v>
      </c>
      <c r="E35" s="7">
        <f t="shared" si="0"/>
        <v>0.27083333332848269</v>
      </c>
      <c r="F35" s="8" t="str">
        <f>'Выгрузка из ДЖ'!H98</f>
        <v>ПС 35 кВ ЮМЗ ВЛ 6 № 17 ПС ЮМЗ</v>
      </c>
      <c r="G35" s="8" t="str">
        <f>'Выгрузка из ДЖ'!G98</f>
        <v>г. Юрюзань, пос. Василовка.
ПС ЮМЗ; ВЛ 6 № 17; уч-ок от СР-56 до ТП-26 - для установки РТП-27.</v>
      </c>
    </row>
    <row r="36" spans="1:7" ht="38.25" x14ac:dyDescent="0.2">
      <c r="A36" s="4" t="str">
        <f>'Выгрузка из ДЖ'!A110</f>
        <v>Еткульский район электрических сетей</v>
      </c>
      <c r="B36" s="5" t="str">
        <f>'Выгрузка из ДЖ'!I110</f>
        <v>6кВ</v>
      </c>
      <c r="C36" s="6">
        <f>'Выгрузка из ДЖ'!D110</f>
        <v>43273.395833333336</v>
      </c>
      <c r="D36" s="6">
        <f>'Выгрузка из ДЖ'!E110</f>
        <v>43273.5</v>
      </c>
      <c r="E36" s="7">
        <f t="shared" si="0"/>
        <v>0.10416666666424135</v>
      </c>
      <c r="F36" s="8" t="str">
        <f>'Выгрузка из ДЖ'!H110</f>
        <v>ПС 110/6 кВ Первомайка ВЛ 6 № 51 от ПС 110/6 "Первомайка"</v>
      </c>
      <c r="G36" s="8" t="str">
        <f>'Выгрузка из ДЖ'!G110</f>
        <v xml:space="preserve">Выправка оп. №14 отп. на ТП-1605
Обесточены будут п,Шумаки, п.Саксан </v>
      </c>
    </row>
    <row r="37" spans="1:7" ht="38.25" x14ac:dyDescent="0.2">
      <c r="A37" s="4" t="str">
        <f>'Выгрузка из ДЖ'!A116</f>
        <v>Нагайбакский район электрических сетей</v>
      </c>
      <c r="B37" s="5" t="str">
        <f>'Выгрузка из ДЖ'!I116</f>
        <v>10кВ</v>
      </c>
      <c r="C37" s="6">
        <f>'Выгрузка из ДЖ'!D116</f>
        <v>43273.395833333336</v>
      </c>
      <c r="D37" s="6">
        <f>'Выгрузка из ДЖ'!E116</f>
        <v>43273.666666666664</v>
      </c>
      <c r="E37" s="7">
        <f t="shared" ref="E37:E68" si="1">D37-C37</f>
        <v>0.27083333332848269</v>
      </c>
      <c r="F37" s="8" t="str">
        <f>'Выгрузка из ДЖ'!H116</f>
        <v>ПС 35/10кВ Балканы ВЛ-10кВ А.Невский (ПС Балканы)</v>
      </c>
      <c r="G37" s="8" t="str">
        <f>'Выгрузка из ДЖ'!G116</f>
        <v>Замена дер.опор на ж/б в пролете  №50-80 (выборочно).
Обесточено:п.Заречный,п.А-Невский.</v>
      </c>
    </row>
    <row r="38" spans="1:7" x14ac:dyDescent="0.2">
      <c r="A38" s="4" t="str">
        <f>'Выгрузка из ДЖ'!A8</f>
        <v>Уфалейский район электрических сетей</v>
      </c>
      <c r="B38" s="5" t="str">
        <f>'Выгрузка из ДЖ'!I8</f>
        <v>0,4 кВ</v>
      </c>
      <c r="C38" s="6">
        <f>'Выгрузка из ДЖ'!D8</f>
        <v>43273.416666666664</v>
      </c>
      <c r="D38" s="6">
        <f>'Выгрузка из ДЖ'!E8</f>
        <v>43273.666666666664</v>
      </c>
      <c r="E38" s="7">
        <f t="shared" si="1"/>
        <v>0.25</v>
      </c>
      <c r="F38" s="8" t="str">
        <f>'Выгрузка из ДЖ'!H8</f>
        <v>ЗТП-6кВ №18 ВЛ-0,4кВ "Ленина" от ТП-18</v>
      </c>
      <c r="G38" s="8" t="str">
        <f>'Выгрузка из ДЖ'!G8</f>
        <v>Работы по тех.присоединению</v>
      </c>
    </row>
    <row r="39" spans="1:7" x14ac:dyDescent="0.2">
      <c r="A39" s="4" t="str">
        <f>'Выгрузка из ДЖ'!A55</f>
        <v>Магнитогорский район электрических сетей</v>
      </c>
      <c r="B39" s="5" t="str">
        <f>'Выгрузка из ДЖ'!I55</f>
        <v>10кВ</v>
      </c>
      <c r="C39" s="6">
        <f>'Выгрузка из ДЖ'!D55</f>
        <v>43273.416666666664</v>
      </c>
      <c r="D39" s="6">
        <f>'Выгрузка из ДЖ'!E55</f>
        <v>43273.541666666664</v>
      </c>
      <c r="E39" s="7">
        <f t="shared" si="1"/>
        <v>0.125</v>
      </c>
      <c r="F39" s="8" t="str">
        <f>'Выгрузка из ДЖ'!H55</f>
        <v>КТП-10 кВ № 578 Магнитогорский РЭС Силовой трансформатор №1</v>
      </c>
      <c r="G39" s="8" t="str">
        <f>'Выгрузка из ДЖ'!G55</f>
        <v>Т.О. Обесточено: Чел-3,СЗО-нет</v>
      </c>
    </row>
    <row r="40" spans="1:7" x14ac:dyDescent="0.2">
      <c r="A40" s="4" t="str">
        <f>'Выгрузка из ДЖ'!A77</f>
        <v>Пластовский район электрических сетей</v>
      </c>
      <c r="B40" s="5" t="str">
        <f>'Выгрузка из ДЖ'!I77</f>
        <v>10кВ</v>
      </c>
      <c r="C40" s="6">
        <f>'Выгрузка из ДЖ'!D77</f>
        <v>43273.416666666664</v>
      </c>
      <c r="D40" s="6">
        <f>'Выгрузка из ДЖ'!E77</f>
        <v>43273.666666666664</v>
      </c>
      <c r="E40" s="7">
        <f t="shared" si="1"/>
        <v>0.25</v>
      </c>
      <c r="F40" s="8" t="str">
        <f>'Выгрузка из ДЖ'!H77</f>
        <v>МТП 6222 от ВЛ 10кВ Светлинская. Силовой трансформатор №1</v>
      </c>
      <c r="G40" s="8" t="str">
        <f>'Выгрузка из ДЖ'!G77</f>
        <v>с. Радиомайка ул. Мира .Березовая</v>
      </c>
    </row>
    <row r="41" spans="1:7" ht="25.5" x14ac:dyDescent="0.2">
      <c r="A41" s="4" t="str">
        <f>'Выгрузка из ДЖ'!A85</f>
        <v>Юрюзанский район электрических сетей</v>
      </c>
      <c r="B41" s="5" t="str">
        <f>'Выгрузка из ДЖ'!I85</f>
        <v>0,4 кВ</v>
      </c>
      <c r="C41" s="6">
        <f>'Выгрузка из ДЖ'!D85</f>
        <v>43273.416666666664</v>
      </c>
      <c r="D41" s="6">
        <f>'Выгрузка из ДЖ'!E85</f>
        <v>43273.625</v>
      </c>
      <c r="E41" s="7">
        <f t="shared" si="1"/>
        <v>0.20833333333575865</v>
      </c>
      <c r="F41" s="8" t="str">
        <f>'Выгрузка из ДЖ'!H85</f>
        <v>ТП-3 Альтаир ВЛ 0,4 № 2 от ТП-3 Альтаир</v>
      </c>
      <c r="G41" s="8" t="str">
        <f>'Выгрузка из ДЖ'!G85</f>
        <v>г. Юрюзань, ул. Набережная
ПС ЮМЗ; ВЛ 6 № 3; ТП-3 Альтаир - замена АВ 0,4 № 2 потребителем.</v>
      </c>
    </row>
    <row r="42" spans="1:7" x14ac:dyDescent="0.2">
      <c r="A42" s="4" t="str">
        <f>'Выгрузка из ДЖ'!A90</f>
        <v>Саткинский район электрических сетей</v>
      </c>
      <c r="B42" s="5" t="str">
        <f>'Выгрузка из ДЖ'!I90</f>
        <v>10кВ</v>
      </c>
      <c r="C42" s="6">
        <f>'Выгрузка из ДЖ'!D90</f>
        <v>43273.416666666664</v>
      </c>
      <c r="D42" s="6">
        <f>'Выгрузка из ДЖ'!E90</f>
        <v>43273.666666666664</v>
      </c>
      <c r="E42" s="7">
        <f t="shared" si="1"/>
        <v>0.25</v>
      </c>
      <c r="F42" s="8" t="str">
        <f>'Выгрузка из ДЖ'!H90</f>
        <v>ПС 110 кВ Айлино ВЛ 10 Аист</v>
      </c>
      <c r="G42" s="8" t="str">
        <f>'Выгрузка из ДЖ'!G90</f>
        <v xml:space="preserve"> На время оперирования СР-71</v>
      </c>
    </row>
    <row r="43" spans="1:7" x14ac:dyDescent="0.2">
      <c r="A43" s="4" t="str">
        <f>'Выгрузка из ДЖ'!A92</f>
        <v>Кусинский район электрических сетей</v>
      </c>
      <c r="B43" s="5" t="str">
        <f>'Выгрузка из ДЖ'!I92</f>
        <v>0,4 кВ</v>
      </c>
      <c r="C43" s="6">
        <f>'Выгрузка из ДЖ'!D92</f>
        <v>43273.416666666664</v>
      </c>
      <c r="D43" s="6">
        <f>'Выгрузка из ДЖ'!E92</f>
        <v>43273.791666666664</v>
      </c>
      <c r="E43" s="7">
        <f t="shared" si="1"/>
        <v>0.375</v>
      </c>
      <c r="F43" s="8" t="str">
        <f>'Выгрузка из ДЖ'!H92</f>
        <v>ТП-7 ВЛ 0,4 ул.Свободы от ТП-7 г.Куса</v>
      </c>
      <c r="G43" s="8" t="str">
        <f>'Выгрузка из ДЖ'!G92</f>
        <v>г. Куса, ул. Свободы, Календарная, Тельмана</v>
      </c>
    </row>
    <row r="44" spans="1:7" ht="63.75" x14ac:dyDescent="0.2">
      <c r="A44" s="4" t="str">
        <f>'Выгрузка из ДЖ'!A97</f>
        <v>Юрюзанский район электрических сетей</v>
      </c>
      <c r="B44" s="5" t="str">
        <f>'Выгрузка из ДЖ'!I97</f>
        <v>0,4 кВ</v>
      </c>
      <c r="C44" s="6">
        <f>'Выгрузка из ДЖ'!D97</f>
        <v>43273.416666666664</v>
      </c>
      <c r="D44" s="6">
        <f>'Выгрузка из ДЖ'!E97</f>
        <v>43273.708333333336</v>
      </c>
      <c r="E44" s="7">
        <f t="shared" si="1"/>
        <v>0.29166666667151731</v>
      </c>
      <c r="F44" s="8" t="str">
        <f>'Выгрузка из ДЖ'!H97</f>
        <v>ТП-13 от ВЛ 6 №15 ВЛ 0,4 № 1 от ТП-13 ВЛ 6 № 15</v>
      </c>
      <c r="G44" s="8" t="str">
        <f>'Выгрузка из ДЖ'!G97</f>
        <v xml:space="preserve">г. Юрюзань, Ул.: Советская, №№1-49,2-10,46-78;
пер.: Фурманова, №№5, 6
ПС ЮМЗ; ВЛ 6 № 15; ТП-13; ВЛ 0,4 № 1 - для БПР по замене провода уличного освещения.
</v>
      </c>
    </row>
    <row r="45" spans="1:7" ht="25.5" x14ac:dyDescent="0.2">
      <c r="A45" s="4" t="str">
        <f>'Выгрузка из ДЖ'!A113</f>
        <v>Кизильский район электрических сетей</v>
      </c>
      <c r="B45" s="5" t="str">
        <f>'Выгрузка из ДЖ'!I113</f>
        <v>10кВ</v>
      </c>
      <c r="C45" s="6">
        <f>'Выгрузка из ДЖ'!D113</f>
        <v>43273.416666666664</v>
      </c>
      <c r="D45" s="6">
        <f>'Выгрузка из ДЖ'!E113</f>
        <v>43273.708333333336</v>
      </c>
      <c r="E45" s="7">
        <f t="shared" si="1"/>
        <v>0.29166666667151731</v>
      </c>
      <c r="F45" s="8" t="str">
        <f>'Выгрузка из ДЖ'!H113</f>
        <v>ПС 110/35/10 кВ Красногвардейская ВЛ 10 кВ Мусино к. (ПС Красногвардейская)</v>
      </c>
      <c r="G45" s="8" t="str">
        <f>'Выгрузка из ДЖ'!G113</f>
        <v>Капитальный ремонт В-10кВ.</v>
      </c>
    </row>
    <row r="46" spans="1:7" ht="25.5" x14ac:dyDescent="0.2">
      <c r="A46" s="4" t="str">
        <f>'Выгрузка из ДЖ'!A114</f>
        <v>Кизильский район электрических сетей</v>
      </c>
      <c r="B46" s="5" t="str">
        <f>'Выгрузка из ДЖ'!I114</f>
        <v>10кВ</v>
      </c>
      <c r="C46" s="6">
        <f>'Выгрузка из ДЖ'!D114</f>
        <v>43273.416666666664</v>
      </c>
      <c r="D46" s="6">
        <f>'Выгрузка из ДЖ'!E114</f>
        <v>43273.708333333336</v>
      </c>
      <c r="E46" s="7">
        <f t="shared" si="1"/>
        <v>0.29166666667151731</v>
      </c>
      <c r="F46" s="8" t="str">
        <f>'Выгрузка из ДЖ'!H114</f>
        <v>ПС 110/35/10 кВ Красногвардейская ВЛ 10 кВ Школа (ПС Красногвардейская)</v>
      </c>
      <c r="G46" s="8" t="str">
        <f>'Выгрузка из ДЖ'!G114</f>
        <v>Капитальный ремонт В-10кВ.</v>
      </c>
    </row>
    <row r="47" spans="1:7" x14ac:dyDescent="0.2">
      <c r="A47" s="4" t="str">
        <f>'Выгрузка из ДЖ'!A115</f>
        <v>Нагайбакский район электрических сетей</v>
      </c>
      <c r="B47" s="5" t="str">
        <f>'Выгрузка из ДЖ'!I115</f>
        <v>35кВ</v>
      </c>
      <c r="C47" s="6">
        <f>'Выгрузка из ДЖ'!D115</f>
        <v>43273.416666666664</v>
      </c>
      <c r="D47" s="6">
        <f>'Выгрузка из ДЖ'!E115</f>
        <v>43273.666666666664</v>
      </c>
      <c r="E47" s="7">
        <f t="shared" si="1"/>
        <v>0.25</v>
      </c>
      <c r="F47" s="8" t="str">
        <f>'Выгрузка из ДЖ'!H115</f>
        <v>ПС 35/10кВ Остроленко В-35кВ Т-2</v>
      </c>
      <c r="G47" s="8" t="str">
        <f>'Выгрузка из ДЖ'!G115</f>
        <v>В/в испытания В-35кВ Т-2.</v>
      </c>
    </row>
    <row r="48" spans="1:7" x14ac:dyDescent="0.2">
      <c r="A48" s="4" t="str">
        <f>'Выгрузка из ДЖ'!A133</f>
        <v>Агаповский район электрических сетей</v>
      </c>
      <c r="B48" s="5" t="str">
        <f>'Выгрузка из ДЖ'!I133</f>
        <v>6кВ</v>
      </c>
      <c r="C48" s="6">
        <f>'Выгрузка из ДЖ'!D133</f>
        <v>43273.416666666664</v>
      </c>
      <c r="D48" s="6">
        <f>'Выгрузка из ДЖ'!E133</f>
        <v>43273.708333333336</v>
      </c>
      <c r="E48" s="7">
        <f t="shared" si="1"/>
        <v>0.29166666667151731</v>
      </c>
      <c r="F48" s="8" t="str">
        <f>'Выгрузка из ДЖ'!H133</f>
        <v>ПС 110/6кВ Буранная ВЛ-6кВ Поселок (ПС Буранная)</v>
      </c>
      <c r="G48" s="8" t="str">
        <f>'Выгрузка из ДЖ'!G133</f>
        <v>Средний ремонт В-6кВ. Обесточено: п.Буранный (частично). СЗО-4 шт.</v>
      </c>
    </row>
    <row r="49" spans="1:7" x14ac:dyDescent="0.2">
      <c r="A49" s="4" t="str">
        <f>'Выгрузка из ДЖ'!A134</f>
        <v>Агаповский район электрических сетей</v>
      </c>
      <c r="B49" s="5" t="str">
        <f>'Выгрузка из ДЖ'!I134</f>
        <v>6кВ</v>
      </c>
      <c r="C49" s="6">
        <f>'Выгрузка из ДЖ'!D134</f>
        <v>43273.416666666664</v>
      </c>
      <c r="D49" s="6">
        <f>'Выгрузка из ДЖ'!E134</f>
        <v>43273.708333333336</v>
      </c>
      <c r="E49" s="7">
        <f t="shared" si="1"/>
        <v>0.29166666667151731</v>
      </c>
      <c r="F49" s="8" t="str">
        <f>'Выгрузка из ДЖ'!H134</f>
        <v>ПС 110/6кВ Буранная ВЛ-6кВ Буранный к. (ПС Буранная)</v>
      </c>
      <c r="G49" s="8" t="str">
        <f>'Выгрузка из ДЖ'!G134</f>
        <v>Средний ремонт В-6кВ. Обесточено: п.Буранный (частично). СЗО-6 шт.</v>
      </c>
    </row>
    <row r="50" spans="1:7" ht="38.25" x14ac:dyDescent="0.2">
      <c r="A50" s="4" t="str">
        <f>'Выгрузка из ДЖ'!A22</f>
        <v>Карталинский район электрических сетей</v>
      </c>
      <c r="B50" s="5" t="str">
        <f>'Выгрузка из ДЖ'!I22</f>
        <v>0,4 кВ</v>
      </c>
      <c r="C50" s="6">
        <f>'Выгрузка из ДЖ'!D22</f>
        <v>43273.458333333336</v>
      </c>
      <c r="D50" s="6">
        <f>'Выгрузка из ДЖ'!E22</f>
        <v>43273.666666666664</v>
      </c>
      <c r="E50" s="7">
        <f t="shared" si="1"/>
        <v>0.20833333332848269</v>
      </c>
      <c r="F50" s="8" t="str">
        <f>'Выгрузка из ДЖ'!H22</f>
        <v>МТП, СТП - 6 кВ №75 Карталинский РЭС ВЛ-0,4кВ ф.1 ТП-75 п. Сенное</v>
      </c>
      <c r="G50" s="8" t="str">
        <f>'Выгрузка из ДЖ'!G22</f>
        <v xml:space="preserve">Установка ж/б приставок. Обесточено:45 чел. в пос. Сенной-ул. Мира 1-10,  Железнодорожная 1, 2, 3, 4, 6,  СЗО-2шт (д/сад, ФАП).
</v>
      </c>
    </row>
    <row r="51" spans="1:7" ht="25.5" x14ac:dyDescent="0.2">
      <c r="A51" s="4" t="str">
        <f>'Выгрузка из ДЖ'!A40</f>
        <v>Брединский район электрических сетей</v>
      </c>
      <c r="B51" s="5" t="str">
        <f>'Выгрузка из ДЖ'!I40</f>
        <v>0,4 кВ</v>
      </c>
      <c r="C51" s="6">
        <f>'Выгрузка из ДЖ'!D40</f>
        <v>43273.458333333336</v>
      </c>
      <c r="D51" s="6">
        <f>'Выгрузка из ДЖ'!E40</f>
        <v>43273.583333333336</v>
      </c>
      <c r="E51" s="7">
        <f t="shared" si="1"/>
        <v>0.125</v>
      </c>
      <c r="F51" s="8" t="str">
        <f>'Выгрузка из ДЖ'!H40</f>
        <v>ТП-43 Брединский РЭС ВЛ 0,4 кВ ф.2 ТП-43 БРЭС</v>
      </c>
      <c r="G51" s="8" t="str">
        <f>'Выгрузка из ДЖ'!G40</f>
        <v>Замена ПУ на опоре №8 на ВЛ-0,кВ от ТП-43.Обесточено: п.Ясная Полянаул.Дорожная,17,18-1,18-2,19,22,23,24,25,26,27,28,30.СЗО-нет.</v>
      </c>
    </row>
    <row r="52" spans="1:7" ht="25.5" x14ac:dyDescent="0.2">
      <c r="A52" s="4" t="str">
        <f>'Выгрузка из ДЖ'!A74</f>
        <v>Карталинский район электрических сетей</v>
      </c>
      <c r="B52" s="5" t="str">
        <f>'Выгрузка из ДЖ'!I74</f>
        <v>10кВ</v>
      </c>
      <c r="C52" s="6">
        <f>'Выгрузка из ДЖ'!D74</f>
        <v>43273.458333333336</v>
      </c>
      <c r="D52" s="6">
        <f>'Выгрузка из ДЖ'!E74</f>
        <v>43273.666666666664</v>
      </c>
      <c r="E52" s="7">
        <f t="shared" si="1"/>
        <v>0.20833333332848269</v>
      </c>
      <c r="F52" s="8" t="str">
        <f>'Выгрузка из ДЖ'!H74</f>
        <v>ПС 110 кВ Еленинская ВЛ-10кВ Михайловка -к. (ПС Еленинская)</v>
      </c>
      <c r="G52" s="8" t="str">
        <f>'Выгрузка из ДЖ'!G74</f>
        <v>Замена изоляторов по всей ВЛ-10кВ Михайловка-к и установка ЛР-10кВ на опоре 123. Обесточено-0 чел. СЗО-нет</v>
      </c>
    </row>
    <row r="53" spans="1:7" ht="25.5" x14ac:dyDescent="0.2">
      <c r="A53" s="4" t="str">
        <f>'Выгрузка из ДЖ'!A100</f>
        <v>Тракторозаводский район электрических сетей</v>
      </c>
      <c r="B53" s="5" t="str">
        <f>'Выгрузка из ДЖ'!I100</f>
        <v>0,4 кВ</v>
      </c>
      <c r="C53" s="6">
        <f>'Выгрузка из ДЖ'!D100</f>
        <v>43273.458333333336</v>
      </c>
      <c r="D53" s="6">
        <f>'Выгрузка из ДЖ'!E100</f>
        <v>43273.666666666664</v>
      </c>
      <c r="E53" s="7">
        <f t="shared" si="1"/>
        <v>0.20833333332848269</v>
      </c>
      <c r="F53" s="8" t="str">
        <f>'Выгрузка из ДЖ'!H100</f>
        <v>ТП 3363 КЛ 0,4 кВ ТП 3363 1С, гр.2</v>
      </c>
      <c r="G53" s="8" t="str">
        <f>'Выгрузка из ДЖ'!G100</f>
        <v>КЛ 0,4 кВ ТП 3363 1С, гр.2 выводится в резерв для безопасности работ в щитовой потребителя (ИП Ефименко). Жилые дома не отключаются.</v>
      </c>
    </row>
    <row r="54" spans="1:7" ht="63.75" x14ac:dyDescent="0.2">
      <c r="A54" s="4" t="str">
        <f>'Выгрузка из ДЖ'!A111</f>
        <v>Еткульский район электрических сетей</v>
      </c>
      <c r="B54" s="5" t="str">
        <f>'Выгрузка из ДЖ'!I111</f>
        <v>10кВ</v>
      </c>
      <c r="C54" s="6">
        <f>'Выгрузка из ДЖ'!D111</f>
        <v>43273.458333333336</v>
      </c>
      <c r="D54" s="6">
        <f>'Выгрузка из ДЖ'!E111</f>
        <v>43273.625</v>
      </c>
      <c r="E54" s="7">
        <f t="shared" si="1"/>
        <v>0.16666666666424135</v>
      </c>
      <c r="F54" s="8" t="str">
        <f>'Выгрузка из ДЖ'!H111</f>
        <v>ПС 35/10 кВ Шеломенцево 1С 10 кВ</v>
      </c>
      <c r="G54" s="8" t="str">
        <f>'Выгрузка из ДЖ'!G111</f>
        <v>Средний ремонт и высоковольтные испытания 1С 10кВ
Обесточены будут с.Шеломенцево, д.Назарово, д.Устьянцево, д.Копытово, с.Белоусово, часть с.Потапово, часть с.Печенкино, д.Журавлево</v>
      </c>
    </row>
    <row r="55" spans="1:7" ht="51" x14ac:dyDescent="0.2">
      <c r="A55" s="4" t="str">
        <f>'Выгрузка из ДЖ'!A118</f>
        <v>Брединский район электрических сетей</v>
      </c>
      <c r="B55" s="5" t="str">
        <f>'Выгрузка из ДЖ'!I118</f>
        <v>0,4 кВ</v>
      </c>
      <c r="C55" s="6">
        <f>'Выгрузка из ДЖ'!D118</f>
        <v>43273.458333333336</v>
      </c>
      <c r="D55" s="6">
        <f>'Выгрузка из ДЖ'!E118</f>
        <v>43273.666666666664</v>
      </c>
      <c r="E55" s="7">
        <f t="shared" si="1"/>
        <v>0.20833333332848269</v>
      </c>
      <c r="F55" s="8" t="str">
        <f>'Выгрузка из ДЖ'!H118</f>
        <v>ТП-12 Брединский РЭС ВЛ 0,4 кВ ф.3 ТП-12 БРЭС</v>
      </c>
      <c r="G55" s="8" t="str">
        <f>'Выгрузка из ДЖ'!G118</f>
        <v xml:space="preserve">Перетяжка провода в пролётах опор 1-11;2-20 на ВЛ-0,4кВ ф.3 ТП-12.Обесточено: п.Чека,ул.Заречная,13,15,21,25,27,27-2; ул.Целинная,5-2
</v>
      </c>
    </row>
    <row r="56" spans="1:7" ht="38.25" x14ac:dyDescent="0.2">
      <c r="A56" s="4" t="str">
        <f>'Выгрузка из ДЖ'!A126</f>
        <v>Нязепетровский район электрических сетей</v>
      </c>
      <c r="B56" s="5" t="str">
        <f>'Выгрузка из ДЖ'!I126</f>
        <v>10кВ</v>
      </c>
      <c r="C56" s="6">
        <f>'Выгрузка из ДЖ'!D126</f>
        <v>43273.458333333336</v>
      </c>
      <c r="D56" s="6">
        <f>'Выгрузка из ДЖ'!E126</f>
        <v>43273.625</v>
      </c>
      <c r="E56" s="7">
        <f t="shared" si="1"/>
        <v>0.16666666666424135</v>
      </c>
      <c r="F56" s="8" t="str">
        <f>'Выгрузка из ДЖ'!H126</f>
        <v>ПС 35/10 кВ Аптряково ВЛ-10кВ №4 ПС Аптряково</v>
      </c>
      <c r="G56" s="8" t="str">
        <f>'Выгрузка из ДЖ'!G126</f>
        <v>Откл. ВЛ для безопасного выполнения работ по замене опоры №2 по ВЛ 0,4 кВ №2 от ТП №895.
Обесточение: н.п. Ситцево, Абдрахманово.</v>
      </c>
    </row>
    <row r="57" spans="1:7" x14ac:dyDescent="0.2">
      <c r="A57" s="4" t="str">
        <f>'Выгрузка из ДЖ'!A54</f>
        <v>Магнитогорский район электрических сетей</v>
      </c>
      <c r="B57" s="5" t="str">
        <f>'Выгрузка из ДЖ'!I54</f>
        <v>10кВ</v>
      </c>
      <c r="C57" s="6">
        <f>'Выгрузка из ДЖ'!D54</f>
        <v>43273.541666666664</v>
      </c>
      <c r="D57" s="6">
        <f>'Выгрузка из ДЖ'!E54</f>
        <v>43273.666666666664</v>
      </c>
      <c r="E57" s="7">
        <f t="shared" si="1"/>
        <v>0.125</v>
      </c>
      <c r="F57" s="8" t="str">
        <f>'Выгрузка из ДЖ'!H54</f>
        <v>КТП-10 кВ № 98 Магнитогорский РЭС Силовой трансформатор №1</v>
      </c>
      <c r="G57" s="8" t="str">
        <f>'Выгрузка из ДЖ'!G54</f>
        <v>Т.О. ТП Обесточено:Чел-</v>
      </c>
    </row>
    <row r="58" spans="1:7" x14ac:dyDescent="0.2">
      <c r="A58" s="4" t="str">
        <f>'Выгрузка из ДЖ'!A59</f>
        <v>Пластовский район электрических сетей</v>
      </c>
      <c r="B58" s="5" t="str">
        <f>'Выгрузка из ДЖ'!I59</f>
        <v>10кВ</v>
      </c>
      <c r="C58" s="6">
        <f>'Выгрузка из ДЖ'!D59</f>
        <v>43273.541666666664</v>
      </c>
      <c r="D58" s="6">
        <f>'Выгрузка из ДЖ'!E59</f>
        <v>43273.708333333336</v>
      </c>
      <c r="E58" s="7">
        <f t="shared" si="1"/>
        <v>0.16666666667151731</v>
      </c>
      <c r="F58" s="8" t="str">
        <f>'Выгрузка из ДЖ'!H59</f>
        <v>ПС 35/10кВ Целинная ВЛ 10 АВМ от ПС Целинная</v>
      </c>
      <c r="G58" s="8" t="str">
        <f>'Выгрузка из ДЖ'!G59</f>
        <v>п.Целинный д.сад,мед.пункт,быт</v>
      </c>
    </row>
    <row r="59" spans="1:7" x14ac:dyDescent="0.2">
      <c r="A59" s="4" t="str">
        <f>'Выгрузка из ДЖ'!A70</f>
        <v>Троицкий район электрических сетей</v>
      </c>
      <c r="B59" s="5" t="str">
        <f>'Выгрузка из ДЖ'!I70</f>
        <v>6кВ</v>
      </c>
      <c r="C59" s="6">
        <f>'Выгрузка из ДЖ'!D70</f>
        <v>43273.541666666664</v>
      </c>
      <c r="D59" s="6">
        <f>'Выгрузка из ДЖ'!E70</f>
        <v>43273.666666666664</v>
      </c>
      <c r="E59" s="7">
        <f t="shared" si="1"/>
        <v>0.125</v>
      </c>
      <c r="F59" s="8" t="str">
        <f>'Выгрузка из ДЖ'!H70</f>
        <v>ПС 110/6кВ Бобровская ВЛ 6 Строительная от ПС Бобровская</v>
      </c>
      <c r="G59" s="8" t="str">
        <f>'Выгрузка из ДЖ'!G70</f>
        <v>Ревизия РЛ 6 ТП 2153,2128. с.Бобровка</v>
      </c>
    </row>
    <row r="60" spans="1:7" ht="25.5" x14ac:dyDescent="0.2">
      <c r="A60" s="4" t="str">
        <f>'Выгрузка из ДЖ'!A71</f>
        <v>Троицкий район электрических сетей</v>
      </c>
      <c r="B60" s="5" t="str">
        <f>'Выгрузка из ДЖ'!I71</f>
        <v>10кВ</v>
      </c>
      <c r="C60" s="6">
        <f>'Выгрузка из ДЖ'!D71</f>
        <v>43273.541666666664</v>
      </c>
      <c r="D60" s="6">
        <f>'Выгрузка из ДЖ'!E71</f>
        <v>43273.708333333336</v>
      </c>
      <c r="E60" s="7">
        <f t="shared" si="1"/>
        <v>0.16666666667151731</v>
      </c>
      <c r="F60" s="8" t="str">
        <f>'Выгрузка из ДЖ'!H71</f>
        <v>ПС 110/35/10кВ Ново-Троицкая ВЛ 10 Половинка 1 от ПС Ново-Троицкая</v>
      </c>
      <c r="G60" s="8" t="str">
        <f>'Выгрузка из ДЖ'!G71</f>
        <v>Замена спусков 10кВ на ТП 2653,2699.  с.Каабаново, часть с.Карсы.</v>
      </c>
    </row>
    <row r="61" spans="1:7" ht="25.5" x14ac:dyDescent="0.2">
      <c r="A61" s="4" t="str">
        <f>'Выгрузка из ДЖ'!A91</f>
        <v>Кусинский район электрических сетей</v>
      </c>
      <c r="B61" s="5" t="str">
        <f>'Выгрузка из ДЖ'!I91</f>
        <v>110кВ</v>
      </c>
      <c r="C61" s="6">
        <f>'Выгрузка из ДЖ'!D91</f>
        <v>43273.541666666664</v>
      </c>
      <c r="D61" s="6">
        <f>'Выгрузка из ДЖ'!E91</f>
        <v>43273.625</v>
      </c>
      <c r="E61" s="7">
        <f t="shared" si="1"/>
        <v>8.3333333335758653E-2</v>
      </c>
      <c r="F61" s="8" t="str">
        <f>'Выгрузка из ДЖ'!H91</f>
        <v>ПС 110 кВ Арша Т-1</v>
      </c>
      <c r="G61" s="8" t="str">
        <f>'Выгрузка из ДЖ'!G91</f>
        <v>с. Петропавловка, с. Злоказово, д.Петрушкино, д. Терехта, д. Глухой остров, с. Вознесенка, д. Каскиново, д. Аршинка, д. Тухтарово</v>
      </c>
    </row>
    <row r="62" spans="1:7" ht="25.5" x14ac:dyDescent="0.2">
      <c r="A62" s="4" t="str">
        <f>'Выгрузка из ДЖ'!A94</f>
        <v>Центральный район электрических сетей</v>
      </c>
      <c r="B62" s="5" t="str">
        <f>'Выгрузка из ДЖ'!I94</f>
        <v>0,4 кВ</v>
      </c>
      <c r="C62" s="6">
        <f>'Выгрузка из ДЖ'!D94</f>
        <v>43273.541666666664</v>
      </c>
      <c r="D62" s="6">
        <f>'Выгрузка из ДЖ'!E94</f>
        <v>43273.791666666664</v>
      </c>
      <c r="E62" s="7">
        <f t="shared" si="1"/>
        <v>0.25</v>
      </c>
      <c r="F62" s="8" t="str">
        <f>'Выгрузка из ДЖ'!H94</f>
        <v>КТП 2159 ВЛ 0,4 кВ ТП 2159 гр.9</v>
      </c>
      <c r="G62" s="8" t="str">
        <f>'Выгрузка из ДЖ'!G94</f>
        <v xml:space="preserve">ул. Электродная 12-39, 58-72. ул. Спорта 25-43, 26-44. Партизанская 17,19.      </v>
      </c>
    </row>
    <row r="63" spans="1:7" ht="409.5" x14ac:dyDescent="0.2">
      <c r="A63" s="4" t="str">
        <f>'Выгрузка из ДЖ'!A109</f>
        <v>Еткульский район электрических сетей</v>
      </c>
      <c r="B63" s="5" t="str">
        <f>'Выгрузка из ДЖ'!I109</f>
        <v>6кВ</v>
      </c>
      <c r="C63" s="6">
        <f>'Выгрузка из ДЖ'!D109</f>
        <v>43273.541666666664</v>
      </c>
      <c r="D63" s="6">
        <f>'Выгрузка из ДЖ'!E109</f>
        <v>43273.666666666664</v>
      </c>
      <c r="E63" s="7">
        <f t="shared" si="1"/>
        <v>0.125</v>
      </c>
      <c r="F63" s="8" t="str">
        <f>'Выгрузка из ДЖ'!H109</f>
        <v>ЦРП 6 кВ п.Первомайский ВЛ 6 № 7 от ЦРП 6 кВ п.Первомайский</v>
      </c>
      <c r="G63" s="8" t="str">
        <f>'Выгрузка из ДЖ'!G109</f>
        <v>Уст. ж/б прист. к оп. №3, Обесточена  будет часть п.Первомайский
ул.Высоковольтная	д. №№ 18-40 ул.Нечепуренко	д. № 5-37, 4-40. № 1
ул.Мира	д. №№ 1, 3, 5, 7, 9 № 11  6  6а 11, 13, 15, 17, 26 11а № 4	
ул.Высоковольтная	д. 48 ул.Мира д. 24а ул.Нечепуренко	д. № 49
ул.Мира	д. 1а, 1б, 3а, 3б№ 1а, нежилое помещение № 37 № 1б№ 5а№№ 7-27
ул.Мира	д. 19, 21, 23, 27 ул.Березовая	д. №№ 7-27
ул.Высоковольтная	д. 56а 52, 54
ул.Мира	д. 22, 24, 25 ул.Высоковольтная	д. 56а 50 56	
ул.Мира	д. № 21а юго-западная окраина п.Первомайский	
ул.Степная	д. 1-59, 4-60 ул.Набережная	д. 1-15, 2-16
ул.Высоковольтная	д. 39 переулок Шиферный д.1, 2, 3, 4
ул.Высоковольтная	д. 1-23 ул.Садовая	д. 1-5, 2-10
ул.Южная	д. 28-42, 31-39 ул.Западная	д. 5, 7, 9
переулок Солнечный	д.  1-11, 2-10
переулок Восточный	д. 1-9, 2-10 ул.Садовая д.  9-15, 12-20 ул.Западная	д. 11-19 ул.Степная	д.  61-77, 62-80
ул.Береговая д.  57-79, 12-28 ул.Южная	д. 27, 29
переулок Трубный	д.  1-5 ул.Высоковольтная д.  5-21
ул.Зелёная	д. 1-15, 2-16 ул.Южная	д. 11-19, 12-20
переулок Лунный	д. 1-6 переулрк Светлый	д. 1-6
ул.Береговая	д.  12, 18, 26, 28, 57-79 ул.Степная	д. 61-75, 62-80
ул.Западная	д.  13-19 ул.Садовая	д.  9-15, 12-20
ул.Южная	д. №№ 27, 29 переулок Трубный	д. №№ 1-5
ул.Молодёжная	д. №№ 1-21, 2-26 переулок Молодёжный	д. №№ 1, 3, 5
ул.Розовая	д. №№ 1, 2, 3, 4 ул.Сиреневая	д. №№ 1, 2, 3, 4, 5
ул.Энтузиастов	д. №№ 2-16, 1-23 ул.Магнитогорская	д. №№ 47, 48, 49, 50, 52
ул.Лесная	д. №№ 27, 29, 31, 33 ул.Российская д. №№ 2-22
ул.Оптимистов	д. №№ 5, 7, 9 ул.Надежды д. № 1 кв. №№ ул.Надежды	д. № 2
ул.Надежды	д. № 1 кв. №№ ул.Высоковольтная д. № 44 № 42 № 46
ул.Нечепуренко	д.№ 46 № 37, 40а, 42, 44 ул.Высоковольтная д.№ 44
ул.Оптимистов	д.№№ 4-16, 17/1, 17/2
ул.Спортивная	д.№№ 18/1, 25/1, 25/2, 26 № 9,1а, 2а, 4, 4а, 6
ул.Строителей	д.№ 1, 1б, 1в, 2в, 3, 3а, 4, 4б, 4в, 5-1, 5-2, 7а
ул.Молодёжная	д.№3а, 5б, 54, 56	 ул.Спортивная	д. №№ 5-32 ул.Строителей	д.№ 19, 25, 32 ул.Садовая	д. №№ 30, 32, 34, 35, 36, 37</v>
      </c>
    </row>
    <row r="64" spans="1:7" ht="25.5" x14ac:dyDescent="0.2">
      <c r="A64" s="4" t="str">
        <f>'Выгрузка из ДЖ'!A122</f>
        <v>Агаповский район электрических сетей</v>
      </c>
      <c r="B64" s="5" t="str">
        <f>'Выгрузка из ДЖ'!I122</f>
        <v>10кВ</v>
      </c>
      <c r="C64" s="6">
        <f>'Выгрузка из ДЖ'!D122</f>
        <v>43273.541666666664</v>
      </c>
      <c r="D64" s="6">
        <f>'Выгрузка из ДЖ'!E122</f>
        <v>43273.666666666664</v>
      </c>
      <c r="E64" s="7">
        <f t="shared" si="1"/>
        <v>0.125</v>
      </c>
      <c r="F64" s="8" t="str">
        <f>'Выгрузка из ДЖ'!H122</f>
        <v>ТП-268 Агаповский РЭС 1С-10кВ (мнимая)</v>
      </c>
      <c r="G64" s="8" t="str">
        <f>'Выгрузка из ДЖ'!G122</f>
        <v>Замена кабельных вводов 0,4кВ, Ав 0,4кВ. п.Магнитный 217чел, СЗО-2шт (больница ,ФАП)</v>
      </c>
    </row>
    <row r="65" spans="1:7" x14ac:dyDescent="0.2">
      <c r="A65" s="4" t="str">
        <f>'Выгрузка из ДЖ'!A143</f>
        <v>Магнитогорский район электрических сетей</v>
      </c>
      <c r="B65" s="5" t="str">
        <f>'Выгрузка из ДЖ'!I143</f>
        <v>10кВ</v>
      </c>
      <c r="C65" s="6">
        <f>'Выгрузка из ДЖ'!D143</f>
        <v>43273.541666666664</v>
      </c>
      <c r="D65" s="6">
        <f>'Выгрузка из ДЖ'!E143</f>
        <v>43273.666666666664</v>
      </c>
      <c r="E65" s="7">
        <f t="shared" si="1"/>
        <v>0.125</v>
      </c>
      <c r="F65" s="8" t="str">
        <f>'Выгрузка из ДЖ'!H143</f>
        <v>ЗТП-10 кВ № 521 Магнитогорский РЭС Силовой трансформатор №1</v>
      </c>
      <c r="G65" s="8" t="str">
        <f>'Выгрузка из ДЖ'!G143</f>
        <v>ТО ТП 521. п.Приморский ул.Первомайская 15 домов.</v>
      </c>
    </row>
    <row r="66" spans="1:7" x14ac:dyDescent="0.2">
      <c r="A66" s="4" t="str">
        <f>'Выгрузка из ДЖ'!A2</f>
        <v>Еткульский район электрических сетей</v>
      </c>
      <c r="B66" s="5" t="str">
        <f>'Выгрузка из ДЖ'!I2</f>
        <v>10кВ</v>
      </c>
      <c r="C66" s="6">
        <f>'Выгрузка из ДЖ'!D2</f>
        <v>43273.583333333336</v>
      </c>
      <c r="D66" s="6">
        <f>'Выгрузка из ДЖ'!E2</f>
        <v>43273.666666666664</v>
      </c>
      <c r="E66" s="7">
        <f t="shared" si="1"/>
        <v>8.3333333328482695E-2</v>
      </c>
      <c r="F66" s="8" t="str">
        <f>'Выгрузка из ДЖ'!H2</f>
        <v>ПС 35/10 кВ Каратабан ВЛ 10 № 15 "Еткуль" от ПС 35/10 "Каратабан"</v>
      </c>
      <c r="G66" s="8" t="str">
        <f>'Выгрузка из ДЖ'!G2</f>
        <v>Восстановления оборванной вязки на оп. №40</v>
      </c>
    </row>
    <row r="67" spans="1:7" x14ac:dyDescent="0.2">
      <c r="A67" s="4" t="str">
        <f>'Выгрузка из ДЖ'!A53</f>
        <v>ПО Магнитогорские электрические сети</v>
      </c>
      <c r="B67" s="5" t="str">
        <f>'Выгрузка из ДЖ'!I53</f>
        <v>10кВ</v>
      </c>
      <c r="C67" s="6">
        <f>'Выгрузка из ДЖ'!D53</f>
        <v>43274.416666666664</v>
      </c>
      <c r="D67" s="6">
        <f>'Выгрузка из ДЖ'!E53</f>
        <v>43274.625</v>
      </c>
      <c r="E67" s="7">
        <f t="shared" si="1"/>
        <v>0.20833333333575865</v>
      </c>
      <c r="F67" s="8" t="str">
        <f>'Выгрузка из ДЖ'!H53</f>
        <v>КТП-10 кВ 572 Магнитогорский РЭС Силовой трансформатор №1</v>
      </c>
      <c r="G67" s="8" t="str">
        <f>'Выгрузка из ДЖ'!G53</f>
        <v>Т.О. ТП Обесточено:</v>
      </c>
    </row>
    <row r="68" spans="1:7" x14ac:dyDescent="0.2">
      <c r="A68" s="4" t="str">
        <f>'Выгрузка из ДЖ'!A44</f>
        <v>Верхнеуральский район электрических сетей</v>
      </c>
      <c r="B68" s="5" t="str">
        <f>'Выгрузка из ДЖ'!I44</f>
        <v>10кВ</v>
      </c>
      <c r="C68" s="6">
        <f>'Выгрузка из ДЖ'!D44</f>
        <v>43275.416666666664</v>
      </c>
      <c r="D68" s="6">
        <f>'Выгрузка из ДЖ'!E44</f>
        <v>43275.666666666664</v>
      </c>
      <c r="E68" s="7">
        <f t="shared" si="1"/>
        <v>0.25</v>
      </c>
      <c r="F68" s="8" t="str">
        <f>'Выгрузка из ДЖ'!H44</f>
        <v>ТП-505 Верхнеуральский РЭС Силовой трансформатор №1</v>
      </c>
      <c r="G68" s="8" t="str">
        <f>'Выгрузка из ДЖ'!G44</f>
        <v>То ТП обесточено:Чел-12 СЗО-нет</v>
      </c>
    </row>
    <row r="69" spans="1:7" x14ac:dyDescent="0.2">
      <c r="A69" s="4" t="str">
        <f>'Выгрузка из ДЖ'!A68</f>
        <v>Тракторозаводский район электрических сетей</v>
      </c>
      <c r="B69" s="5" t="str">
        <f>'Выгрузка из ДЖ'!I68</f>
        <v>10кВ</v>
      </c>
      <c r="C69" s="6">
        <f>'Выгрузка из ДЖ'!D68</f>
        <v>43276</v>
      </c>
      <c r="D69" s="6">
        <f>'Выгрузка из ДЖ'!E68</f>
        <v>43276.958333333336</v>
      </c>
      <c r="E69" s="7">
        <f t="shared" ref="E69:E100" si="2">D69-C69</f>
        <v>0.95833333333575865</v>
      </c>
      <c r="F69" s="8" t="str">
        <f>'Выгрузка из ДЖ'!H68</f>
        <v>ТП 3323 Система шин 1 10 кВ</v>
      </c>
      <c r="G69" s="8" t="str">
        <f>'Выгрузка из ДЖ'!G68</f>
        <v>ТП 3323 1С 10кВ, Т1 - кап.ремонт. Без отключения потребителей.</v>
      </c>
    </row>
    <row r="70" spans="1:7" ht="25.5" x14ac:dyDescent="0.2">
      <c r="A70" s="4" t="str">
        <f>'Выгрузка из ДЖ'!A4</f>
        <v>Еткульский район электрических сетей</v>
      </c>
      <c r="B70" s="5" t="str">
        <f>'Выгрузка из ДЖ'!I4</f>
        <v>6кВ</v>
      </c>
      <c r="C70" s="6">
        <f>'Выгрузка из ДЖ'!D4</f>
        <v>43276.25</v>
      </c>
      <c r="D70" s="6">
        <f>'Выгрузка из ДЖ'!E4</f>
        <v>43276.708333333336</v>
      </c>
      <c r="E70" s="7">
        <f t="shared" si="2"/>
        <v>0.45833333333575865</v>
      </c>
      <c r="F70" s="8" t="str">
        <f>'Выгрузка из ДЖ'!H4</f>
        <v>ПС 35/6 кВ Птицефабрика ВЛ 6 № 1 "Зеленая 1" от ПС 35/6 Птицефабрика</v>
      </c>
      <c r="G70" s="8" t="str">
        <f>'Выгрузка из ДЖ'!G4</f>
        <v>Заявка Челябинского РЭС(ТР В6кВ)</v>
      </c>
    </row>
    <row r="71" spans="1:7" ht="25.5" x14ac:dyDescent="0.2">
      <c r="A71" s="4" t="str">
        <f>'Выгрузка из ДЖ'!A65</f>
        <v>Центральный район электрических сетей</v>
      </c>
      <c r="B71" s="5" t="str">
        <f>'Выгрузка из ДЖ'!I65</f>
        <v>10кВ</v>
      </c>
      <c r="C71" s="6">
        <f>'Выгрузка из ДЖ'!D65</f>
        <v>43276.291666666664</v>
      </c>
      <c r="D71" s="6">
        <f>'Выгрузка из ДЖ'!E65</f>
        <v>43276.75</v>
      </c>
      <c r="E71" s="7">
        <f t="shared" si="2"/>
        <v>0.45833333333575865</v>
      </c>
      <c r="F71" s="8" t="str">
        <f>'Выгрузка из ДЖ'!H65</f>
        <v>ТП 2441А ВЛ 10 кВ ТП 2441 - ТП 2441А отп ТП 2136</v>
      </c>
      <c r="G71" s="8" t="str">
        <f>'Выгрузка из ДЖ'!G65</f>
        <v>Отключение э/э: г. Челябинск Центральный район  Ул. Энгелса11, Зелёный переулок, 4</v>
      </c>
    </row>
    <row r="72" spans="1:7" x14ac:dyDescent="0.2">
      <c r="A72" s="4" t="str">
        <f>'Выгрузка из ДЖ'!A12</f>
        <v>Пластовский район электрических сетей</v>
      </c>
      <c r="B72" s="5" t="str">
        <f>'Выгрузка из ДЖ'!I12</f>
        <v>0,4 кВ</v>
      </c>
      <c r="C72" s="6">
        <f>'Выгрузка из ДЖ'!D12</f>
        <v>43276.333333333336</v>
      </c>
      <c r="D72" s="6">
        <f>'Выгрузка из ДЖ'!E12</f>
        <v>43276.708333333336</v>
      </c>
      <c r="E72" s="7">
        <f t="shared" si="2"/>
        <v>0.375</v>
      </c>
      <c r="F72" s="8" t="str">
        <f>'Выгрузка из ДЖ'!H12</f>
        <v>КТП №6419 от ВЛ 10 Центральная усадьба ВЛ 0,4 восток от ТП 6419</v>
      </c>
      <c r="G72" s="8" t="str">
        <f>'Выгрузка из ДЖ'!G12</f>
        <v>с.Целинное ул.Заречная , Набережный</v>
      </c>
    </row>
    <row r="73" spans="1:7" x14ac:dyDescent="0.2">
      <c r="A73" s="4" t="str">
        <f>'Выгрузка из ДЖ'!A13</f>
        <v>Пластовский район электрических сетей</v>
      </c>
      <c r="B73" s="5" t="str">
        <f>'Выгрузка из ДЖ'!I13</f>
        <v>10кВ</v>
      </c>
      <c r="C73" s="6">
        <f>'Выгрузка из ДЖ'!D13</f>
        <v>43276.333333333336</v>
      </c>
      <c r="D73" s="6">
        <f>'Выгрузка из ДЖ'!E13</f>
        <v>43276.708333333336</v>
      </c>
      <c r="E73" s="7">
        <f t="shared" si="2"/>
        <v>0.375</v>
      </c>
      <c r="F73" s="8" t="str">
        <f>'Выгрузка из ДЖ'!H13</f>
        <v>КТП 6214 от ВЛ 10кВ Светлинская. Силовой трансформатор №1</v>
      </c>
      <c r="G73" s="8" t="str">
        <f>'Выгрузка из ДЖ'!G13</f>
        <v>с.В-Санарка ул.Садовая , Санарская , В-Санарка , Береговой</v>
      </c>
    </row>
    <row r="74" spans="1:7" x14ac:dyDescent="0.2">
      <c r="A74" s="4" t="str">
        <f>'Выгрузка из ДЖ'!A14</f>
        <v>Пластовский район электрических сетей</v>
      </c>
      <c r="B74" s="5" t="str">
        <f>'Выгрузка из ДЖ'!I14</f>
        <v>10кВ</v>
      </c>
      <c r="C74" s="6">
        <f>'Выгрузка из ДЖ'!D14</f>
        <v>43276.333333333336</v>
      </c>
      <c r="D74" s="6">
        <f>'Выгрузка из ДЖ'!E14</f>
        <v>43276.708333333336</v>
      </c>
      <c r="E74" s="7">
        <f t="shared" si="2"/>
        <v>0.375</v>
      </c>
      <c r="F74" s="8" t="str">
        <f>'Выгрузка из ДЖ'!H14</f>
        <v>КТП 6178 от ВЛ 10кВ В.Кабанка Силовой трансформатор №1</v>
      </c>
      <c r="G74" s="8" t="str">
        <f>'Выгрузка из ДЖ'!G14</f>
        <v>с.В-Кабанка ул.Заречная</v>
      </c>
    </row>
    <row r="75" spans="1:7" ht="38.25" x14ac:dyDescent="0.2">
      <c r="A75" s="4" t="str">
        <f>'Выгрузка из ДЖ'!A26</f>
        <v>Чесменский район электрических сетей</v>
      </c>
      <c r="B75" s="5" t="str">
        <f>'Выгрузка из ДЖ'!I26</f>
        <v>0,4 кВ</v>
      </c>
      <c r="C75" s="6">
        <f>'Выгрузка из ДЖ'!D26</f>
        <v>43276.333333333336</v>
      </c>
      <c r="D75" s="6">
        <f>'Выгрузка из ДЖ'!E26</f>
        <v>43276.708333333336</v>
      </c>
      <c r="E75" s="7">
        <f t="shared" si="2"/>
        <v>0.375</v>
      </c>
      <c r="F75" s="8" t="str">
        <f>'Выгрузка из ДЖ'!H26</f>
        <v>КТП 10 №5338 от ВЛ 10 Н.Украинка ВЛ 0,4 Быт №1 от ТП № 5338</v>
      </c>
      <c r="G75" s="8" t="str">
        <f>'Выгрузка из ДЖ'!G26</f>
        <v xml:space="preserve">п. Новоукраинский ул Первомайская д№ 48,50,57,59,63,65,67,69,71,73 Откл. потребителя по заявке ЧЭС ул. Первомайская № 59
</v>
      </c>
    </row>
    <row r="76" spans="1:7" ht="38.25" x14ac:dyDescent="0.2">
      <c r="A76" s="4" t="str">
        <f>'Выгрузка из ДЖ'!A28</f>
        <v>Чесменский район электрических сетей</v>
      </c>
      <c r="B76" s="5" t="str">
        <f>'Выгрузка из ДЖ'!I28</f>
        <v>0,4 кВ</v>
      </c>
      <c r="C76" s="6">
        <f>'Выгрузка из ДЖ'!D28</f>
        <v>43276.333333333336</v>
      </c>
      <c r="D76" s="6">
        <f>'Выгрузка из ДЖ'!E28</f>
        <v>43276.708333333336</v>
      </c>
      <c r="E76" s="7">
        <f t="shared" si="2"/>
        <v>0.375</v>
      </c>
      <c r="F76" s="8" t="str">
        <f>'Выгрузка из ДЖ'!H28</f>
        <v>КТП 10 №5373 от ВЛ 10 Клубовка ВЛ 0,4 Быт №1 от ТП № 5373</v>
      </c>
      <c r="G76" s="8" t="str">
        <f>'Выгрузка из ДЖ'!G28</f>
        <v>п.Клубовка ул. Труда д№ 11,13,15,17,19,20  ул. Молодежная д№ 4,5,6,7,8,9
Откл. потребителя по заявке ЧЭС ул. Труда № 4</v>
      </c>
    </row>
    <row r="77" spans="1:7" x14ac:dyDescent="0.2">
      <c r="A77" s="4" t="str">
        <f>'Выгрузка из ДЖ'!A30</f>
        <v>Варненский район электрических сетей</v>
      </c>
      <c r="B77" s="5" t="str">
        <f>'Выгрузка из ДЖ'!I30</f>
        <v>10кВ</v>
      </c>
      <c r="C77" s="6">
        <f>'Выгрузка из ДЖ'!D30</f>
        <v>43276.333333333336</v>
      </c>
      <c r="D77" s="6">
        <f>'Выгрузка из ДЖ'!E30</f>
        <v>43276.708333333336</v>
      </c>
      <c r="E77" s="7">
        <f t="shared" si="2"/>
        <v>0.375</v>
      </c>
      <c r="F77" s="8" t="str">
        <f>'Выгрузка из ДЖ'!H30</f>
        <v>КТП 10 №7558 от ВЛ 10 Саламат Силовой трансформатор №1</v>
      </c>
      <c r="G77" s="8" t="str">
        <f>'Выгрузка из ДЖ'!G30</f>
        <v>с.Казановка ул.Центральная</v>
      </c>
    </row>
    <row r="78" spans="1:7" x14ac:dyDescent="0.2">
      <c r="A78" s="4" t="str">
        <f>'Выгрузка из ДЖ'!A31</f>
        <v>Варненский район электрических сетей</v>
      </c>
      <c r="B78" s="5" t="str">
        <f>'Выгрузка из ДЖ'!I31</f>
        <v>10кВ</v>
      </c>
      <c r="C78" s="6">
        <f>'Выгрузка из ДЖ'!D31</f>
        <v>43276.333333333336</v>
      </c>
      <c r="D78" s="6">
        <f>'Выгрузка из ДЖ'!E31</f>
        <v>43276.708333333336</v>
      </c>
      <c r="E78" s="7">
        <f t="shared" si="2"/>
        <v>0.375</v>
      </c>
      <c r="F78" s="8" t="str">
        <f>'Выгрузка из ДЖ'!H31</f>
        <v>КТП 10 №7225 от ВЛ 10 Фрегат Силовой трансформатор №1</v>
      </c>
      <c r="G78" s="8" t="str">
        <f>'Выгрузка из ДЖ'!G31</f>
        <v>н.п.Кулевчи ул.Молодежная, Труда</v>
      </c>
    </row>
    <row r="79" spans="1:7" x14ac:dyDescent="0.2">
      <c r="A79" s="4" t="str">
        <f>'Выгрузка из ДЖ'!A35</f>
        <v>Варненский район электрических сетей</v>
      </c>
      <c r="B79" s="5" t="str">
        <f>'Выгрузка из ДЖ'!I35</f>
        <v>10кВ</v>
      </c>
      <c r="C79" s="6">
        <f>'Выгрузка из ДЖ'!D35</f>
        <v>43276.333333333336</v>
      </c>
      <c r="D79" s="6">
        <f>'Выгрузка из ДЖ'!E35</f>
        <v>43276.708333333336</v>
      </c>
      <c r="E79" s="7">
        <f t="shared" si="2"/>
        <v>0.375</v>
      </c>
      <c r="F79" s="8" t="str">
        <f>'Выгрузка из ДЖ'!H35</f>
        <v>МТП 10 №7104 от ВЛ 10 Варненская Силовой трансформатор №1</v>
      </c>
      <c r="G79" s="8" t="str">
        <f>'Выгрузка из ДЖ'!G35</f>
        <v>н.п.Правда ул.Уральская, Надежды</v>
      </c>
    </row>
    <row r="80" spans="1:7" ht="38.25" x14ac:dyDescent="0.2">
      <c r="A80" s="4" t="str">
        <f>'Выгрузка из ДЖ'!A36</f>
        <v>Чесменский район электрических сетей</v>
      </c>
      <c r="B80" s="5" t="str">
        <f>'Выгрузка из ДЖ'!I36</f>
        <v>0,4 кВ</v>
      </c>
      <c r="C80" s="6">
        <f>'Выгрузка из ДЖ'!D36</f>
        <v>43276.333333333336</v>
      </c>
      <c r="D80" s="6">
        <f>'Выгрузка из ДЖ'!E36</f>
        <v>43276.708333333336</v>
      </c>
      <c r="E80" s="7">
        <f t="shared" si="2"/>
        <v>0.375</v>
      </c>
      <c r="F80" s="8" t="str">
        <f>'Выгрузка из ДЖ'!H36</f>
        <v>КТП 10 №5391 от ВЛ 10 Клубовка ВЛ 0,4 Быт №1 от ТП № 5391</v>
      </c>
      <c r="G80" s="8" t="str">
        <f>'Выгрузка из ДЖ'!G36</f>
        <v xml:space="preserve">п.Клубовка ул.Окружная, Д.№15,24,26,28, 30 Откл. по заявке ЧЭС ул. Окружная № 30
</v>
      </c>
    </row>
    <row r="81" spans="1:7" x14ac:dyDescent="0.2">
      <c r="A81" s="4" t="str">
        <f>'Выгрузка из ДЖ'!A64</f>
        <v>Центральный район электрических сетей</v>
      </c>
      <c r="B81" s="5" t="str">
        <f>'Выгрузка из ДЖ'!I64</f>
        <v>0,4 кВ</v>
      </c>
      <c r="C81" s="6">
        <f>'Выгрузка из ДЖ'!D64</f>
        <v>43276.333333333336</v>
      </c>
      <c r="D81" s="6">
        <f>'Выгрузка из ДЖ'!E64</f>
        <v>43276.75</v>
      </c>
      <c r="E81" s="7">
        <f t="shared" si="2"/>
        <v>0.41666666666424135</v>
      </c>
      <c r="F81" s="8" t="str">
        <f>'Выгрузка из ДЖ'!H64</f>
        <v>ТП 2486 ВЛ 0,4 кВ ТП 2486 гр.7</v>
      </c>
      <c r="G81" s="8" t="str">
        <f>'Выгрузка из ДЖ'!G64</f>
        <v>Отключение э\э: ул. Гидростроя 2-24, 15-25,Заводская 8,8А,8Б,8В</v>
      </c>
    </row>
    <row r="82" spans="1:7" ht="25.5" x14ac:dyDescent="0.2">
      <c r="A82" s="4" t="str">
        <f>'Выгрузка из ДЖ'!A121</f>
        <v>Верхнеуральский район электрических сетей</v>
      </c>
      <c r="B82" s="5" t="str">
        <f>'Выгрузка из ДЖ'!I121</f>
        <v>10кВ</v>
      </c>
      <c r="C82" s="6">
        <f>'Выгрузка из ДЖ'!D121</f>
        <v>43276.333333333336</v>
      </c>
      <c r="D82" s="6">
        <f>'Выгрузка из ДЖ'!E121</f>
        <v>43276.666666666664</v>
      </c>
      <c r="E82" s="7">
        <f t="shared" si="2"/>
        <v>0.33333333332848269</v>
      </c>
      <c r="F82" s="8" t="str">
        <f>'Выгрузка из ДЖ'!H121</f>
        <v>ПС 35 кВ Николаевская ВЛ 10 кВ Смеловск ПС Николаевская</v>
      </c>
      <c r="G82" s="8" t="str">
        <f>'Выгрузка из ДЖ'!G121</f>
        <v>ПС 35 кВ Николаевская; ВЛ 10 кВ Смеловск. Установка ПКУ на опоре №203. Обесточен п.Смеловский. 2-СЗО (дет.сад, школа).</v>
      </c>
    </row>
    <row r="83" spans="1:7" ht="51" x14ac:dyDescent="0.2">
      <c r="A83" s="4" t="str">
        <f>'Выгрузка из ДЖ'!A16</f>
        <v>Чесменский район электрических сетей</v>
      </c>
      <c r="B83" s="5" t="str">
        <f>'Выгрузка из ДЖ'!I16</f>
        <v>0,4 кВ</v>
      </c>
      <c r="C83" s="6">
        <f>'Выгрузка из ДЖ'!D16</f>
        <v>43276.375</v>
      </c>
      <c r="D83" s="6">
        <f>'Выгрузка из ДЖ'!E16</f>
        <v>43276.708333333336</v>
      </c>
      <c r="E83" s="7">
        <f t="shared" si="2"/>
        <v>0.33333333333575865</v>
      </c>
      <c r="F83" s="8" t="str">
        <f>'Выгрузка из ДЖ'!H16</f>
        <v>КТП 10 №5174 от ВЛ 10 Шевченко ВЛ 0,4 Быт от ТП № 5174</v>
      </c>
      <c r="G83" s="8" t="str">
        <f>'Выгрузка из ДЖ'!G16</f>
        <v>Магазин ИП Пальчиков.  ул. 30 лет Победы    д. 1,2,3,4,5,6,7.        ул. Комсомольская д. 13,14,15,16, 17,19,20,21,22,23,24,25,26,27,28,30,32,33/1,33/2,34,36,38.
Вырубка деревьев в охр. зоне ВЛ 0,4</v>
      </c>
    </row>
    <row r="84" spans="1:7" ht="38.25" x14ac:dyDescent="0.2">
      <c r="A84" s="4" t="str">
        <f>'Выгрузка из ДЖ'!A17</f>
        <v>Чесменский район электрических сетей</v>
      </c>
      <c r="B84" s="5" t="str">
        <f>'Выгрузка из ДЖ'!I17</f>
        <v>0,4 кВ</v>
      </c>
      <c r="C84" s="6">
        <f>'Выгрузка из ДЖ'!D17</f>
        <v>43276.375</v>
      </c>
      <c r="D84" s="6">
        <f>'Выгрузка из ДЖ'!E17</f>
        <v>43276.708333333336</v>
      </c>
      <c r="E84" s="7">
        <f t="shared" si="2"/>
        <v>0.33333333333575865</v>
      </c>
      <c r="F84" s="8" t="str">
        <f>'Выгрузка из ДЖ'!H17</f>
        <v>КТП 10 №5175 от ВЛ 10 Шевченко ВЛ 0,4 Уральская 1 от ТП № 5175</v>
      </c>
      <c r="G84" s="8" t="str">
        <f>'Выгрузка из ДЖ'!G17</f>
        <v xml:space="preserve">ул. Уральская                  д. 1,3,5,7,9. Откл. потребителя по заявке ЧЭС ул. Уральская №3
</v>
      </c>
    </row>
    <row r="85" spans="1:7" ht="25.5" x14ac:dyDescent="0.2">
      <c r="A85" s="4" t="str">
        <f>'Выгрузка из ДЖ'!A18</f>
        <v>Чесменский район электрических сетей</v>
      </c>
      <c r="B85" s="5" t="str">
        <f>'Выгрузка из ДЖ'!I18</f>
        <v>0,4 кВ</v>
      </c>
      <c r="C85" s="6">
        <f>'Выгрузка из ДЖ'!D18</f>
        <v>43276.375</v>
      </c>
      <c r="D85" s="6">
        <f>'Выгрузка из ДЖ'!E18</f>
        <v>43276.708333333336</v>
      </c>
      <c r="E85" s="7">
        <f t="shared" si="2"/>
        <v>0.33333333333575865</v>
      </c>
      <c r="F85" s="8" t="str">
        <f>'Выгрузка из ДЖ'!H18</f>
        <v>КТП 10 №5137 от ВЛ 10 Шевченко ВЛ 0,4 Молодежная 1 от ТП № 5137</v>
      </c>
      <c r="G85" s="8" t="str">
        <f>'Выгрузка из ДЖ'!G18</f>
        <v>Ул.Молодёжная 2 д.№1/1,1/2,2/1,2/2.
Откл. по заявке ЧЭС ул. Молодежная № 1/1</v>
      </c>
    </row>
    <row r="86" spans="1:7" ht="38.25" x14ac:dyDescent="0.2">
      <c r="A86" s="4" t="str">
        <f>'Выгрузка из ДЖ'!A19</f>
        <v>Чесменский район электрических сетей</v>
      </c>
      <c r="B86" s="5" t="str">
        <f>'Выгрузка из ДЖ'!I19</f>
        <v>0,4 кВ</v>
      </c>
      <c r="C86" s="6">
        <f>'Выгрузка из ДЖ'!D19</f>
        <v>43276.375</v>
      </c>
      <c r="D86" s="6">
        <f>'Выгрузка из ДЖ'!E19</f>
        <v>43276.708333333336</v>
      </c>
      <c r="E86" s="7">
        <f t="shared" si="2"/>
        <v>0.33333333333575865</v>
      </c>
      <c r="F86" s="8" t="str">
        <f>'Выгрузка из ДЖ'!H19</f>
        <v>КТП 10 №5164 от ВЛ 10 Шевченко ВЛ 0,4 Поливода 1 от ТП № 5164</v>
      </c>
      <c r="G86" s="8" t="str">
        <f>'Выгрузка из ДЖ'!G19</f>
        <v xml:space="preserve">ул. Поливода                   д. 1,3,5,7,9,11,13,,15.17. 27 Откл. по заявке ЧЭС ул. Поливода №27
</v>
      </c>
    </row>
    <row r="87" spans="1:7" ht="25.5" x14ac:dyDescent="0.2">
      <c r="A87" s="4" t="str">
        <f>'Выгрузка из ДЖ'!A20</f>
        <v>Чесменский район электрических сетей</v>
      </c>
      <c r="B87" s="5" t="str">
        <f>'Выгрузка из ДЖ'!I20</f>
        <v>0,4 кВ</v>
      </c>
      <c r="C87" s="6">
        <f>'Выгрузка из ДЖ'!D20</f>
        <v>43276.375</v>
      </c>
      <c r="D87" s="6">
        <f>'Выгрузка из ДЖ'!E20</f>
        <v>43276.708333333336</v>
      </c>
      <c r="E87" s="7">
        <f t="shared" si="2"/>
        <v>0.33333333333575865</v>
      </c>
      <c r="F87" s="8" t="str">
        <f>'Выгрузка из ДЖ'!H20</f>
        <v>КТП 10 №51127 от ВЛ 10 Шевченко ВЛ 0,4 Школьная от ТП № 51127</v>
      </c>
      <c r="G87" s="8" t="str">
        <f>'Выгрузка из ДЖ'!G20</f>
        <v>ул. Школьная д. 1,2,2а,2б,3,4,5,6,7,8,9,10,10а,10б,11,12а,13,15,17.
Откл. по заявке ЧЭС ул. Школьная № 10А</v>
      </c>
    </row>
    <row r="88" spans="1:7" ht="63.75" x14ac:dyDescent="0.2">
      <c r="A88" s="4" t="str">
        <f>'Выгрузка из ДЖ'!A21</f>
        <v>Чесменский район электрических сетей</v>
      </c>
      <c r="B88" s="5" t="str">
        <f>'Выгрузка из ДЖ'!I21</f>
        <v>0,4 кВ</v>
      </c>
      <c r="C88" s="6">
        <f>'Выгрузка из ДЖ'!D21</f>
        <v>43276.375</v>
      </c>
      <c r="D88" s="6">
        <f>'Выгрузка из ДЖ'!E21</f>
        <v>43276.666666666664</v>
      </c>
      <c r="E88" s="7">
        <f t="shared" si="2"/>
        <v>0.29166666666424135</v>
      </c>
      <c r="F88" s="8" t="str">
        <f>'Выгрузка из ДЖ'!H21</f>
        <v>КТП 10 №5164 от ВЛ 10 Шевченко ВЛ 0,4 Колхозная от ТП № 5164</v>
      </c>
      <c r="G88" s="8" t="str">
        <f>'Выгрузка из ДЖ'!G21</f>
        <v>Магазин Копеечка.      Магазин Чесменское ОПО.                              ул. Колхозная                 д. 1,2,3,4,5,6,7,8,9,10,11, 11а, 12,13,14,15,16,17,18.          ул. Набережная              д. 1,2,3,4/1,4/2,5,6,7,9,11, 13, 14,15/3,16,20.
Откл. потребителя по заявке ЧЭС ул. Колхозная № 15</v>
      </c>
    </row>
    <row r="89" spans="1:7" ht="38.25" x14ac:dyDescent="0.2">
      <c r="A89" s="4" t="str">
        <f>'Выгрузка из ДЖ'!A24</f>
        <v>Чесменский район электрических сетей</v>
      </c>
      <c r="B89" s="5" t="str">
        <f>'Выгрузка из ДЖ'!I24</f>
        <v>0,4 кВ</v>
      </c>
      <c r="C89" s="6">
        <f>'Выгрузка из ДЖ'!D24</f>
        <v>43276.375</v>
      </c>
      <c r="D89" s="6">
        <f>'Выгрузка из ДЖ'!E24</f>
        <v>43276.708333333336</v>
      </c>
      <c r="E89" s="7">
        <f t="shared" si="2"/>
        <v>0.33333333333575865</v>
      </c>
      <c r="F89" s="8" t="str">
        <f>'Выгрузка из ДЖ'!H24</f>
        <v>КТП 10 №5324 от ВЛ 10 Н.Украинка ВЛ 0,4 Быт №2 от ТП № 5324</v>
      </c>
      <c r="G89" s="8" t="str">
        <f>'Выгрузка из ДЖ'!G24</f>
        <v xml:space="preserve">п. Новоукраинский ул. Первовайская д№56,58,60,62,64,66,68,70,72 Откл. по заявке ЧЭС ул. Первомайская № 72
</v>
      </c>
    </row>
    <row r="90" spans="1:7" ht="63.75" x14ac:dyDescent="0.2">
      <c r="A90" s="4" t="str">
        <f>'Выгрузка из ДЖ'!A25</f>
        <v>Чесменский район электрических сетей</v>
      </c>
      <c r="B90" s="5" t="str">
        <f>'Выгрузка из ДЖ'!I25</f>
        <v>0,4 кВ</v>
      </c>
      <c r="C90" s="6">
        <f>'Выгрузка из ДЖ'!D25</f>
        <v>43276.375</v>
      </c>
      <c r="D90" s="6">
        <f>'Выгрузка из ДЖ'!E25</f>
        <v>43276.708333333336</v>
      </c>
      <c r="E90" s="7">
        <f t="shared" si="2"/>
        <v>0.33333333333575865</v>
      </c>
      <c r="F90" s="8" t="str">
        <f>'Выгрузка из ДЖ'!H25</f>
        <v>КТП 10 №5339 от ВЛ 10 Н.Украинка ВЛ 0,4 Быт от ТП № 5339</v>
      </c>
      <c r="G90" s="8" t="str">
        <f>'Выгрузка из ДЖ'!G25</f>
        <v xml:space="preserve">п. Новоукраинский ул. Комсомольская 1а,1-1/2,1б-1/2,1,2б,2а,3,4,5,6,7,8,9,10,11,12,13,14,15,16,17,18,19,20,21,22,23,24,24а/1,24а/2,26а,26,28,30,32 д. сад Отклд. потребителя по заявке ЧЭС ул. Комсомольская № 7
</v>
      </c>
    </row>
    <row r="91" spans="1:7" ht="38.25" x14ac:dyDescent="0.2">
      <c r="A91" s="4" t="str">
        <f>'Выгрузка из ДЖ'!A27</f>
        <v>Чесменский район электрических сетей</v>
      </c>
      <c r="B91" s="5" t="str">
        <f>'Выгрузка из ДЖ'!I27</f>
        <v>0,4 кВ</v>
      </c>
      <c r="C91" s="6">
        <f>'Выгрузка из ДЖ'!D27</f>
        <v>43276.375</v>
      </c>
      <c r="D91" s="6">
        <f>'Выгрузка из ДЖ'!E27</f>
        <v>43276.708333333336</v>
      </c>
      <c r="E91" s="7">
        <f t="shared" si="2"/>
        <v>0.33333333333575865</v>
      </c>
      <c r="F91" s="8" t="str">
        <f>'Выгрузка из ДЖ'!H27</f>
        <v>КТП 10 №5372 от ВЛ 10 Клубовка ВЛ 0,4 Быт №1 от ТП № 5372</v>
      </c>
      <c r="G91" s="8" t="str">
        <f>'Выгрузка из ДЖ'!G27</f>
        <v xml:space="preserve">п.Клубовка ул. Окружная д№ 67,71,73,1,3,64,68,70,72,74,77, 67,79  клуб, гараж Откл. потребителя по заявке ЧЭС ул. Окружная № 77
</v>
      </c>
    </row>
    <row r="92" spans="1:7" ht="25.5" x14ac:dyDescent="0.2">
      <c r="A92" s="4" t="str">
        <f>'Выгрузка из ДЖ'!A29</f>
        <v>Нагайбакский район электрических сетей</v>
      </c>
      <c r="B92" s="5" t="str">
        <f>'Выгрузка из ДЖ'!I29</f>
        <v>35кВ</v>
      </c>
      <c r="C92" s="6">
        <f>'Выгрузка из ДЖ'!D29</f>
        <v>43276.375</v>
      </c>
      <c r="D92" s="6">
        <f>'Выгрузка из ДЖ'!E29</f>
        <v>43279.708333333336</v>
      </c>
      <c r="E92" s="7">
        <f t="shared" si="2"/>
        <v>3.3333333333357587</v>
      </c>
      <c r="F92" s="8" t="str">
        <f>'Выгрузка из ДЖ'!H29</f>
        <v>ПС 110/35/6/10кВ Красная Горка В-35кВ Фершампенуаз</v>
      </c>
      <c r="G92" s="8" t="str">
        <f>'Выгрузка из ДЖ'!G29</f>
        <v>Кап.ремонт В, в/в испытания В,в/в испытания ТТ В-35кВ Фершампенуаз. Без ограничения.</v>
      </c>
    </row>
    <row r="93" spans="1:7" ht="38.25" x14ac:dyDescent="0.2">
      <c r="A93" s="4" t="str">
        <f>'Выгрузка из ДЖ'!A32</f>
        <v>Чесменский район электрических сетей</v>
      </c>
      <c r="B93" s="5" t="str">
        <f>'Выгрузка из ДЖ'!I32</f>
        <v>0,4 кВ</v>
      </c>
      <c r="C93" s="6">
        <f>'Выгрузка из ДЖ'!D32</f>
        <v>43276.375</v>
      </c>
      <c r="D93" s="6">
        <f>'Выгрузка из ДЖ'!E32</f>
        <v>43276.708333333336</v>
      </c>
      <c r="E93" s="7">
        <f t="shared" si="2"/>
        <v>0.33333333333575865</v>
      </c>
      <c r="F93" s="8" t="str">
        <f>'Выгрузка из ДЖ'!H32</f>
        <v>КТП 10 №5373 от ВЛ 10 Клубовка ВЛ 0,4 Быт №2 от ТП № 5373</v>
      </c>
      <c r="G93" s="8" t="str">
        <f>'Выгрузка из ДЖ'!G32</f>
        <v>п.Клубовка ул. Труда д№ 11,13,15,17,19,20  ул. Молодежная д№ 4,5,6,7,8,9
Откл. по заявке ЧЭС ул. Молодежная № 8</v>
      </c>
    </row>
    <row r="94" spans="1:7" ht="38.25" x14ac:dyDescent="0.2">
      <c r="A94" s="4" t="str">
        <f>'Выгрузка из ДЖ'!A38</f>
        <v>Чесменский район электрических сетей</v>
      </c>
      <c r="B94" s="5" t="str">
        <f>'Выгрузка из ДЖ'!I38</f>
        <v>0,4 кВ</v>
      </c>
      <c r="C94" s="6">
        <f>'Выгрузка из ДЖ'!D38</f>
        <v>43276.375</v>
      </c>
      <c r="D94" s="6">
        <f>'Выгрузка из ДЖ'!E38</f>
        <v>43276.708333333336</v>
      </c>
      <c r="E94" s="7">
        <f t="shared" si="2"/>
        <v>0.33333333333575865</v>
      </c>
      <c r="F94" s="8" t="str">
        <f>'Выгрузка из ДЖ'!H38</f>
        <v>КТП 10 №5388 от ВЛ 10 Клубовка ВЛ 0,4 Быт №2 от ТП № 5388</v>
      </c>
      <c r="G94" s="8" t="str">
        <f>'Выгрузка из ДЖ'!G38</f>
        <v>п.Клубовка ул. Окружная д№1,2,3,4,5,6,7,9,10,11,12,13,14,15,16,18,19,23,29,31
О ткл. по заявке ЧЭС  ул. Окружная № 13</v>
      </c>
    </row>
    <row r="95" spans="1:7" x14ac:dyDescent="0.2">
      <c r="A95" s="4" t="str">
        <f>'Выгрузка из ДЖ'!A60</f>
        <v>Кусинский район электрических сетей</v>
      </c>
      <c r="B95" s="5" t="str">
        <f>'Выгрузка из ДЖ'!I60</f>
        <v>6кВ</v>
      </c>
      <c r="C95" s="6">
        <f>'Выгрузка из ДЖ'!D60</f>
        <v>43276.375</v>
      </c>
      <c r="D95" s="6">
        <f>'Выгрузка из ДЖ'!E60</f>
        <v>43276.708333333336</v>
      </c>
      <c r="E95" s="7">
        <f t="shared" si="2"/>
        <v>0.33333333333575865</v>
      </c>
      <c r="F95" s="8" t="str">
        <f>'Выгрузка из ДЖ'!H60</f>
        <v>ТП-31 1 С 6 кВ.</v>
      </c>
      <c r="G95" s="8" t="str">
        <f>'Выгрузка из ДЖ'!G60</f>
        <v>г.Куса ул.Индустриальная, Бубнова, Свердлова</v>
      </c>
    </row>
    <row r="96" spans="1:7" ht="25.5" x14ac:dyDescent="0.2">
      <c r="A96" s="4" t="str">
        <f>'Выгрузка из ДЖ'!A62</f>
        <v>Юрюзанский район электрических сетей</v>
      </c>
      <c r="B96" s="5" t="str">
        <f>'Выгрузка из ДЖ'!I62</f>
        <v>0,4 кВ</v>
      </c>
      <c r="C96" s="6">
        <f>'Выгрузка из ДЖ'!D62</f>
        <v>43276.375</v>
      </c>
      <c r="D96" s="6">
        <f>'Выгрузка из ДЖ'!E62</f>
        <v>43276.708333333336</v>
      </c>
      <c r="E96" s="7">
        <f t="shared" si="2"/>
        <v>0.33333333333575865</v>
      </c>
      <c r="F96" s="8" t="str">
        <f>'Выгрузка из ДЖ'!H62</f>
        <v>ТП-176 от ВЛ 10 ЛПХ ВЛ 0,4 № 1 от ТП-176 ВЛ 10 ЛПХ</v>
      </c>
      <c r="G96" s="8" t="str">
        <f>'Выгрузка из ДЖ'!G62</f>
        <v>п.Ук ул. Ленина ,Кироа; Первомайская-замена опор.
ПС АХЗ; ВЛ10 ЛПХ; ТП-176; ВЛ0,4 №1-замена опор.</v>
      </c>
    </row>
    <row r="97" spans="1:7" ht="38.25" x14ac:dyDescent="0.2">
      <c r="A97" s="4" t="str">
        <f>'Выгрузка из ДЖ'!A67</f>
        <v>Тракторозаводский район электрических сетей</v>
      </c>
      <c r="B97" s="5" t="str">
        <f>'Выгрузка из ДЖ'!I67</f>
        <v>0,4 кВ</v>
      </c>
      <c r="C97" s="6">
        <f>'Выгрузка из ДЖ'!D67</f>
        <v>43276.375</v>
      </c>
      <c r="D97" s="6">
        <f>'Выгрузка из ДЖ'!E67</f>
        <v>43276.708333333336</v>
      </c>
      <c r="E97" s="7">
        <f t="shared" si="2"/>
        <v>0.33333333333575865</v>
      </c>
      <c r="F97" s="8" t="str">
        <f>'Выгрузка из ДЖ'!H67</f>
        <v>ТП 3508 ВЛ 0,4 кВ ТП 3508 1С, гр.2</v>
      </c>
      <c r="G97" s="8" t="str">
        <f>'Выгрузка из ДЖ'!G67</f>
        <v>ВЛ 0,4кВ ТП 3508 гр.2 - замена опор. Адреса отключения: частный сектор ограниченный ул.Бажова  - ул.Мамина - ул.Комарова - ул.Танкистов.</v>
      </c>
    </row>
    <row r="98" spans="1:7" ht="25.5" x14ac:dyDescent="0.2">
      <c r="A98" s="4" t="str">
        <f>'Выгрузка из ДЖ'!A69</f>
        <v>Тракторозаводский район электрических сетей</v>
      </c>
      <c r="B98" s="5" t="str">
        <f>'Выгрузка из ДЖ'!I69</f>
        <v>0,4 кВ</v>
      </c>
      <c r="C98" s="6">
        <f>'Выгрузка из ДЖ'!D69</f>
        <v>43276.375</v>
      </c>
      <c r="D98" s="6">
        <f>'Выгрузка из ДЖ'!E69</f>
        <v>43276.458333333336</v>
      </c>
      <c r="E98" s="7">
        <f t="shared" si="2"/>
        <v>8.3333333335758653E-2</v>
      </c>
      <c r="F98" s="8" t="str">
        <f>'Выгрузка из ДЖ'!H69</f>
        <v>ТП 3365 КЛ 0,4 кВ ТП 3365 1С, гр.12</v>
      </c>
      <c r="G98" s="8" t="str">
        <f>'Выгрузка из ДЖ'!G69</f>
        <v>ТП 3365 1С 0,4кВ гр.12 - работы в щитовой. Адреса отключения: частично ул.Горького 1.</v>
      </c>
    </row>
    <row r="99" spans="1:7" ht="25.5" x14ac:dyDescent="0.2">
      <c r="A99" s="4" t="str">
        <f>'Выгрузка из ДЖ'!A76</f>
        <v>Нагайбакский район электрических сетей</v>
      </c>
      <c r="B99" s="5" t="str">
        <f>'Выгрузка из ДЖ'!I76</f>
        <v>10кВ</v>
      </c>
      <c r="C99" s="6">
        <f>'Выгрузка из ДЖ'!D76</f>
        <v>43276.375</v>
      </c>
      <c r="D99" s="6">
        <f>'Выгрузка из ДЖ'!E76</f>
        <v>43276.708333333336</v>
      </c>
      <c r="E99" s="7">
        <f t="shared" si="2"/>
        <v>0.33333333333575865</v>
      </c>
      <c r="F99" s="8" t="str">
        <f>'Выгрузка из ДЖ'!H76</f>
        <v>ПС 35/10кВ Балканы ВЛ-10кВ А.Невский (ПС Балканы)</v>
      </c>
      <c r="G99" s="8" t="str">
        <f>'Выгрузка из ДЖ'!G76</f>
        <v>Выводится в ремонт ВЛ-10кВ А.Невский : без напряжения:п. А.Невский, Заречный.СЗО-3,</v>
      </c>
    </row>
    <row r="100" spans="1:7" ht="25.5" x14ac:dyDescent="0.2">
      <c r="A100" s="4" t="str">
        <f>'Выгрузка из ДЖ'!A78</f>
        <v>Брединский район электрических сетей</v>
      </c>
      <c r="B100" s="5" t="str">
        <f>'Выгрузка из ДЖ'!I78</f>
        <v>10кВ</v>
      </c>
      <c r="C100" s="6">
        <f>'Выгрузка из ДЖ'!D78</f>
        <v>43276.375</v>
      </c>
      <c r="D100" s="6">
        <f>'Выгрузка из ДЖ'!E78</f>
        <v>43276.708333333336</v>
      </c>
      <c r="E100" s="7">
        <f t="shared" si="2"/>
        <v>0.33333333333575865</v>
      </c>
      <c r="F100" s="8" t="str">
        <f>'Выгрузка из ДЖ'!H78</f>
        <v>ПС 110/10кВ Маякская ВЛ 10 кВ Поселок ПС Маякская</v>
      </c>
      <c r="G100" s="8" t="str">
        <f>'Выгрузка из ДЖ'!G78</f>
        <v>Замена вязок на опорах №22-47 ВЛ-10кВ Поселок. Обесточено п. Маяк.</v>
      </c>
    </row>
    <row r="101" spans="1:7" ht="38.25" x14ac:dyDescent="0.2">
      <c r="A101" s="4" t="str">
        <f>'Выгрузка из ДЖ'!A80</f>
        <v>Брединский район электрических сетей</v>
      </c>
      <c r="B101" s="5" t="str">
        <f>'Выгрузка из ДЖ'!I80</f>
        <v>10кВ</v>
      </c>
      <c r="C101" s="6">
        <f>'Выгрузка из ДЖ'!D80</f>
        <v>43276.375</v>
      </c>
      <c r="D101" s="6">
        <f>'Выгрузка из ДЖ'!E80</f>
        <v>43276.541666666664</v>
      </c>
      <c r="E101" s="7">
        <f t="shared" ref="E101:E132" si="3">D101-C101</f>
        <v>0.16666666666424135</v>
      </c>
      <c r="F101" s="8" t="str">
        <f>'Выгрузка из ДЖ'!H80</f>
        <v>ТП-201 Брединский РЭС Силовой трансформатор №1</v>
      </c>
      <c r="G101" s="8" t="str">
        <f>'Выгрузка из ДЖ'!G80</f>
        <v xml:space="preserve">Техническое обслуживание ТП-201. Обесточено п. Мариинский ул.Новая,1,2,3,4,5,6,7,9; ул.Черемушки,4,5,6. СЗО-1 шт.(скважина).
</v>
      </c>
    </row>
    <row r="102" spans="1:7" ht="25.5" x14ac:dyDescent="0.2">
      <c r="A102" s="4" t="str">
        <f>'Выгрузка из ДЖ'!A86</f>
        <v>Агаповский район электрических сетей</v>
      </c>
      <c r="B102" s="5" t="str">
        <f>'Выгрузка из ДЖ'!I86</f>
        <v>10кВ</v>
      </c>
      <c r="C102" s="6">
        <f>'Выгрузка из ДЖ'!D86</f>
        <v>43276.375</v>
      </c>
      <c r="D102" s="6">
        <f>'Выгрузка из ДЖ'!E86</f>
        <v>43276.708333333336</v>
      </c>
      <c r="E102" s="7">
        <f t="shared" si="3"/>
        <v>0.33333333333575865</v>
      </c>
      <c r="F102" s="8" t="str">
        <f>'Выгрузка из ДЖ'!H86</f>
        <v>ПС 110/10кВ Агаповская ВЛ-10кВ Котельная 2к. (ПС Агаповская)</v>
      </c>
      <c r="G102" s="8" t="str">
        <f>'Выгрузка из ДЖ'!G86</f>
        <v>Установка ЛР-10кВ ТП-6 и ТП-267. Обесточено: п.Наровчатка, 45 чел., СЗО-школа.</v>
      </c>
    </row>
    <row r="103" spans="1:7" ht="38.25" x14ac:dyDescent="0.2">
      <c r="A103" s="4" t="str">
        <f>'Выгрузка из ДЖ'!A125</f>
        <v>Нязепетровский район электрических сетей</v>
      </c>
      <c r="B103" s="5" t="str">
        <f>'Выгрузка из ДЖ'!I125</f>
        <v>10кВ</v>
      </c>
      <c r="C103" s="6">
        <f>'Выгрузка из ДЖ'!D125</f>
        <v>43276.375</v>
      </c>
      <c r="D103" s="6">
        <f>'Выгрузка из ДЖ'!E125</f>
        <v>43276.708333333336</v>
      </c>
      <c r="E103" s="7">
        <f t="shared" si="3"/>
        <v>0.33333333333575865</v>
      </c>
      <c r="F103" s="8" t="str">
        <f>'Выгрузка из ДЖ'!H125</f>
        <v>ПС 110/35/10 кВ Нязепетровск ВЛ-10кВ №16 РП Чулпан ПС Нязепетровск</v>
      </c>
      <c r="G103" s="8" t="str">
        <f>'Выгрузка из ДЖ'!G125</f>
        <v>По ВЛ 10 №16 откл. СБРУН Котово для текущего ремонта ЛР 10 Нязепетровск, ЛР 10 Котово.
Обесточение: н.п. Котово, Постниково, тел. 53-2-51.</v>
      </c>
    </row>
    <row r="104" spans="1:7" x14ac:dyDescent="0.2">
      <c r="A104" s="4" t="str">
        <f>'Выгрузка из ДЖ'!A5</f>
        <v>Еткульский район электрических сетей</v>
      </c>
      <c r="B104" s="5" t="str">
        <f>'Выгрузка из ДЖ'!I5</f>
        <v>6кВ</v>
      </c>
      <c r="C104" s="6">
        <f>'Выгрузка из ДЖ'!D5</f>
        <v>43276.416666666664</v>
      </c>
      <c r="D104" s="6">
        <f>'Выгрузка из ДЖ'!E5</f>
        <v>43276.708333333336</v>
      </c>
      <c r="E104" s="7">
        <f t="shared" si="3"/>
        <v>0.29166666667151731</v>
      </c>
      <c r="F104" s="8" t="str">
        <f>'Выгрузка из ДЖ'!H5</f>
        <v>ЦРП 6 кВ п.Первомайский ВЛ 6 № 11 от ЦРП 6 кВ п.Первомайский</v>
      </c>
      <c r="G104" s="8" t="str">
        <f>'Выгрузка из ДЖ'!G5</f>
        <v>Замена оп. №11,12,13.</v>
      </c>
    </row>
    <row r="105" spans="1:7" x14ac:dyDescent="0.2">
      <c r="A105" s="4" t="str">
        <f>'Выгрузка из ДЖ'!A49</f>
        <v>Агаповский район электрических сетей</v>
      </c>
      <c r="B105" s="5" t="str">
        <f>'Выгрузка из ДЖ'!I49</f>
        <v>110кВ</v>
      </c>
      <c r="C105" s="6">
        <f>'Выгрузка из ДЖ'!D49</f>
        <v>43276.416666666664</v>
      </c>
      <c r="D105" s="6">
        <f>'Выгрузка из ДЖ'!E49</f>
        <v>43276.708333333336</v>
      </c>
      <c r="E105" s="7">
        <f t="shared" si="3"/>
        <v>0.29166666667151731</v>
      </c>
      <c r="F105" s="8" t="str">
        <f>'Выгрузка из ДЖ'!H49</f>
        <v>ПС 110/10кВ Янгелька 1С-110кВ</v>
      </c>
      <c r="G105" s="8" t="str">
        <f>'Выгрузка из ДЖ'!G49</f>
        <v>Испытание изоляции ТТ 110кВ Т1</v>
      </c>
    </row>
    <row r="106" spans="1:7" x14ac:dyDescent="0.2">
      <c r="A106" s="4" t="str">
        <f>'Выгрузка из ДЖ'!A50</f>
        <v>Агаповский район электрических сетей</v>
      </c>
      <c r="B106" s="5" t="str">
        <f>'Выгрузка из ДЖ'!I50</f>
        <v>110кВ</v>
      </c>
      <c r="C106" s="6">
        <f>'Выгрузка из ДЖ'!D50</f>
        <v>43276.416666666664</v>
      </c>
      <c r="D106" s="6">
        <f>'Выгрузка из ДЖ'!E50</f>
        <v>43297.708333333336</v>
      </c>
      <c r="E106" s="7">
        <f t="shared" si="3"/>
        <v>21.291666666671517</v>
      </c>
      <c r="F106" s="8" t="str">
        <f>'Выгрузка из ДЖ'!H50</f>
        <v>ПС 110/10кВ Магнитная Т-2</v>
      </c>
      <c r="G106" s="8" t="str">
        <f>'Выгрузка из ДЖ'!G50</f>
        <v>Капитальный ремонт Т2</v>
      </c>
    </row>
    <row r="107" spans="1:7" ht="140.25" x14ac:dyDescent="0.2">
      <c r="A107" s="4" t="str">
        <f>'Выгрузка из ДЖ'!A66</f>
        <v>Юрюзанский район электрических сетей</v>
      </c>
      <c r="B107" s="5" t="str">
        <f>'Выгрузка из ДЖ'!I66</f>
        <v>6кВ</v>
      </c>
      <c r="C107" s="6">
        <f>'Выгрузка из ДЖ'!D66</f>
        <v>43276.416666666664</v>
      </c>
      <c r="D107" s="6">
        <f>'Выгрузка из ДЖ'!E66</f>
        <v>43276.708333333336</v>
      </c>
      <c r="E107" s="7">
        <f t="shared" si="3"/>
        <v>0.29166666667151731</v>
      </c>
      <c r="F107" s="8" t="str">
        <f>'Выгрузка из ДЖ'!H66</f>
        <v>ПС 110 кВ Прибор ВЛ 6 Стройгородок</v>
      </c>
      <c r="G107" s="8" t="str">
        <f>'Выгрузка из ДЖ'!G66</f>
        <v>ПС Прибор ; ВЛ 6 Стройгородок; уч-к от СР-14 до СР-41  отключить для ввода в работу новой ТП-223; оп №74
г.Катав-Ивановск  МКР Запрудовка ул. ул.: Горького , №№ 5-40; Пролетарская №№1-35 Б.ул. Пролетарская № 24-59Аул.: Пушкина №№ 1-39; Кирпичная №№ 1-61ул. Белорецкая ,№№  2-91.ул. Лесная, №№ 21-44; Зеленая №№ 29-77, 
8-е Марта №№ 1-6, Калинина №№ 31-60, Белорецкая №№ 1-65.Ул. Зеленая, №№ 58-80Аул. Песочная №№ 16, 26,28,30, 31,34,42, 50,52.ул. :Песочная №№  1-9, Лесная №№  1-18, Зеленая №№ 1-28, Калинина №№ 1-40.
 мкр Запань,с.Верх-Катавка.</v>
      </c>
    </row>
    <row r="108" spans="1:7" ht="38.25" x14ac:dyDescent="0.2">
      <c r="A108" s="4" t="str">
        <f>'Выгрузка из ДЖ'!A81</f>
        <v>Кизильский район электрических сетей</v>
      </c>
      <c r="B108" s="5" t="str">
        <f>'Выгрузка из ДЖ'!I81</f>
        <v>10кВ</v>
      </c>
      <c r="C108" s="6">
        <f>'Выгрузка из ДЖ'!D81</f>
        <v>43276.416666666664</v>
      </c>
      <c r="D108" s="6">
        <f>'Выгрузка из ДЖ'!E81</f>
        <v>43276.708333333336</v>
      </c>
      <c r="E108" s="7">
        <f t="shared" si="3"/>
        <v>0.29166666667151731</v>
      </c>
      <c r="F108" s="8" t="str">
        <f>'Выгрузка из ДЖ'!H81</f>
        <v>ПС 110/35/10 кВ Красногвардейская 1С-10кВ</v>
      </c>
      <c r="G108" s="8" t="str">
        <f>'Выгрузка из ДЖ'!G81</f>
        <v>Текущий ремонт ТН-10кВ 1С, 1С10кВ, ячейки КРУН-10кВ. Обесточено:-660чел; СЗО:-6шт (4 скважина, 1-дет сад). пп Новоершовка, Ершовка, Мусин.</v>
      </c>
    </row>
    <row r="109" spans="1:7" ht="25.5" x14ac:dyDescent="0.2">
      <c r="A109" s="4" t="str">
        <f>'Выгрузка из ДЖ'!A89</f>
        <v>Агаповский район электрических сетей</v>
      </c>
      <c r="B109" s="5" t="str">
        <f>'Выгрузка из ДЖ'!I89</f>
        <v>110кВ</v>
      </c>
      <c r="C109" s="6">
        <f>'Выгрузка из ДЖ'!D89</f>
        <v>43276.416666666664</v>
      </c>
      <c r="D109" s="6">
        <f>'Выгрузка из ДЖ'!E89</f>
        <v>43276.708333333336</v>
      </c>
      <c r="E109" s="7">
        <f t="shared" si="3"/>
        <v>0.29166666667151731</v>
      </c>
      <c r="F109" s="8" t="str">
        <f>'Выгрузка из ДЖ'!H89</f>
        <v>ПС 110/10кВ Янгелька 1С-110кВ</v>
      </c>
      <c r="G109" s="8" t="str">
        <f>'Выгрузка из ДЖ'!G89</f>
        <v>Текущий ремонт ШР-110кВ ТН1С. Без нарушения электроснабжения потребителей.</v>
      </c>
    </row>
    <row r="110" spans="1:7" ht="38.25" x14ac:dyDescent="0.2">
      <c r="A110" s="4" t="str">
        <f>'Выгрузка из ДЖ'!A107</f>
        <v>Нязепетровский район электрических сетей</v>
      </c>
      <c r="B110" s="5" t="str">
        <f>'Выгрузка из ДЖ'!I107</f>
        <v>10кВ</v>
      </c>
      <c r="C110" s="6">
        <f>'Выгрузка из ДЖ'!D107</f>
        <v>43276.416666666664</v>
      </c>
      <c r="D110" s="6">
        <f>'Выгрузка из ДЖ'!E107</f>
        <v>43276.708333333336</v>
      </c>
      <c r="E110" s="7">
        <f t="shared" si="3"/>
        <v>0.29166666667151731</v>
      </c>
      <c r="F110" s="8" t="str">
        <f>'Выгрузка из ДЖ'!H107</f>
        <v>ПС 35/10 кВ Аптряково ВЛ-10кВ №1 ПС Аптряково</v>
      </c>
      <c r="G110" s="8" t="str">
        <f>'Выгрузка из ДЖ'!G107</f>
        <v>Вырубка угрожающих деревьев в пр. оп. 27-30, 123-124, 129-130, 140-141.
Обесточение: н.п. А51-1-84.птряково, Гривенка, Юсупово, тел.</v>
      </c>
    </row>
    <row r="111" spans="1:7" ht="51" x14ac:dyDescent="0.2">
      <c r="A111" s="4" t="str">
        <f>'Выгрузка из ДЖ'!A120</f>
        <v>Верхнеуральский район электрических сетей</v>
      </c>
      <c r="B111" s="5" t="str">
        <f>'Выгрузка из ДЖ'!I120</f>
        <v>35кВ</v>
      </c>
      <c r="C111" s="6">
        <f>'Выгрузка из ДЖ'!D120</f>
        <v>43276.416666666664</v>
      </c>
      <c r="D111" s="6">
        <f>'Выгрузка из ДЖ'!E120</f>
        <v>43276.666666666664</v>
      </c>
      <c r="E111" s="7">
        <f t="shared" si="3"/>
        <v>0.25</v>
      </c>
      <c r="F111" s="8" t="str">
        <f>'Выгрузка из ДЖ'!H120</f>
        <v>ПС 35 кВ Николаевская Т-1</v>
      </c>
      <c r="G111" s="8" t="str">
        <f>'Выгрузка из ДЖ'!G120</f>
        <v>ПС 35 кВ Николаевская. Текущий ремонт ЛР 35 кВ ПС 21А (50); Т-1; РК-35кВ; ТН 1С-10кВ и профобслуживания устройств РЗА Т-1. Обесточены: п.Смеловск, Автоцентр Т-МОТОРС в п.Смеловский. СЗО-3шт (дет.сад, скважина, школа).</v>
      </c>
    </row>
    <row r="112" spans="1:7" ht="25.5" x14ac:dyDescent="0.2">
      <c r="A112" s="4" t="str">
        <f>'Выгрузка из ДЖ'!A139</f>
        <v>Нагайбакский район электрических сетей</v>
      </c>
      <c r="B112" s="5" t="str">
        <f>'Выгрузка из ДЖ'!I139</f>
        <v>110кВ</v>
      </c>
      <c r="C112" s="6">
        <f>'Выгрузка из ДЖ'!D139</f>
        <v>43276.416666666664</v>
      </c>
      <c r="D112" s="6">
        <f>'Выгрузка из ДЖ'!E139</f>
        <v>43276.708333333336</v>
      </c>
      <c r="E112" s="7">
        <f t="shared" si="3"/>
        <v>0.29166666667151731</v>
      </c>
      <c r="F112" s="8" t="str">
        <f>'Выгрузка из ДЖ'!H139</f>
        <v>ПС 110/35/6/10кВ Красная Горка В-110кВ Березиновка</v>
      </c>
      <c r="G112" s="8" t="str">
        <f>'Выгрузка из ДЖ'!G139</f>
        <v>В/В испытания изоляции ТТ-110кВ В-110кВ. Березиновка. Без ограничения.</v>
      </c>
    </row>
    <row r="113" spans="1:7" ht="51" x14ac:dyDescent="0.2">
      <c r="A113" s="4" t="str">
        <f>'Выгрузка из ДЖ'!A79</f>
        <v>Брединский район электрических сетей</v>
      </c>
      <c r="B113" s="5" t="str">
        <f>'Выгрузка из ДЖ'!I79</f>
        <v>0,4 кВ</v>
      </c>
      <c r="C113" s="6">
        <f>'Выгрузка из ДЖ'!D79</f>
        <v>43276.458333333336</v>
      </c>
      <c r="D113" s="6">
        <f>'Выгрузка из ДЖ'!E79</f>
        <v>43276.708333333336</v>
      </c>
      <c r="E113" s="7">
        <f t="shared" si="3"/>
        <v>0.25</v>
      </c>
      <c r="F113" s="8" t="str">
        <f>'Выгрузка из ДЖ'!H79</f>
        <v>ТП-10 Брединский РЭС ВЛ 0,4 кВ ф.1 ТП-10 БРЭС</v>
      </c>
      <c r="G113" s="8" t="str">
        <f>'Выгрузка из ДЖ'!G79</f>
        <v xml:space="preserve">Перетяжка провода в пролете опор№1-9 ВЛ 0,4кВ ф.1 от ТП-10. Обесточено п. Амурский ул.Молодежная,30; ул.Рабочая,1-1,1-2,2,3-1,3-2,4,5,6,7,9-1,9-2.
</v>
      </c>
    </row>
    <row r="114" spans="1:7" ht="25.5" x14ac:dyDescent="0.2">
      <c r="A114" s="4" t="str">
        <f>'Выгрузка из ДЖ'!A150</f>
        <v>Агаповский район электрических сетей</v>
      </c>
      <c r="B114" s="5" t="str">
        <f>'Выгрузка из ДЖ'!I150</f>
        <v>6кВ</v>
      </c>
      <c r="C114" s="6">
        <f>'Выгрузка из ДЖ'!D150</f>
        <v>43276.458333333336</v>
      </c>
      <c r="D114" s="6">
        <f>'Выгрузка из ДЖ'!E150</f>
        <v>43276.708333333336</v>
      </c>
      <c r="E114" s="7">
        <f t="shared" si="3"/>
        <v>0.25</v>
      </c>
      <c r="F114" s="8" t="str">
        <f>'Выгрузка из ДЖ'!H150</f>
        <v>ПС 110/35/6кВ Гумбейка (РЖД) потр. ВЛ-6кВ Гумбейка (ПС Гумбейская)</v>
      </c>
      <c r="G114" s="8" t="str">
        <f>'Выгрузка из ДЖ'!G150</f>
        <v>Замена изоляторов, вязок. Обесточено: п.Просторный, ж/д станция Гумбейская(частично).</v>
      </c>
    </row>
    <row r="115" spans="1:7" ht="51" x14ac:dyDescent="0.2">
      <c r="A115" s="4" t="str">
        <f>'Выгрузка из ДЖ'!A23</f>
        <v>Чесменский район электрических сетей</v>
      </c>
      <c r="B115" s="5" t="str">
        <f>'Выгрузка из ДЖ'!I23</f>
        <v>0,4 кВ</v>
      </c>
      <c r="C115" s="6">
        <f>'Выгрузка из ДЖ'!D23</f>
        <v>43276.5</v>
      </c>
      <c r="D115" s="6">
        <f>'Выгрузка из ДЖ'!E23</f>
        <v>43276.708333333336</v>
      </c>
      <c r="E115" s="7">
        <f t="shared" si="3"/>
        <v>0.20833333333575865</v>
      </c>
      <c r="F115" s="8" t="str">
        <f>'Выгрузка из ДЖ'!H23</f>
        <v>КТП 10 №5339 от ВЛ 10 Н.Украинка ВЛ 0,4 Быт от ТП № 5339</v>
      </c>
      <c r="G115" s="8" t="str">
        <f>'Выгрузка из ДЖ'!G23</f>
        <v xml:space="preserve">п. Новоукраинский ул. Комсомольская 1а,1-1/2,1б-1/2,1,2б,2а,3,4,5,6,7,8,9,10,11,12,13,14,15,16,17,18,19,20,21,22,23,24,24а/1,24а/2,26а,26,28,30,32 Обрезка ДКР
</v>
      </c>
    </row>
    <row r="116" spans="1:7" ht="25.5" x14ac:dyDescent="0.2">
      <c r="A116" s="4" t="str">
        <f>'Выгрузка из ДЖ'!A87</f>
        <v>Агаповский район электрических сетей</v>
      </c>
      <c r="B116" s="5" t="str">
        <f>'Выгрузка из ДЖ'!I87</f>
        <v>10кВ</v>
      </c>
      <c r="C116" s="6">
        <f>'Выгрузка из ДЖ'!D87</f>
        <v>43276.583333333336</v>
      </c>
      <c r="D116" s="6">
        <f>'Выгрузка из ДЖ'!E87</f>
        <v>43276.666666666664</v>
      </c>
      <c r="E116" s="7">
        <f t="shared" si="3"/>
        <v>8.3333333328482695E-2</v>
      </c>
      <c r="F116" s="8" t="str">
        <f>'Выгрузка из ДЖ'!H87</f>
        <v>ПС 110/10кВ Янгелька ВЛ-10кВ Аист (ПС Янгелька)</v>
      </c>
      <c r="G116" s="8" t="str">
        <f>'Выгрузка из ДЖ'!G87</f>
        <v>Для безопасности работ при замене разрядника на ячейке В-10кВ Янгелька к. Обесточено: п.Янгелька 41 чел. населения. СЗО-нет.</v>
      </c>
    </row>
    <row r="117" spans="1:7" ht="38.25" x14ac:dyDescent="0.2">
      <c r="A117" s="4" t="str">
        <f>'Выгрузка из ДЖ'!A88</f>
        <v>Агаповский район электрических сетей</v>
      </c>
      <c r="B117" s="5" t="str">
        <f>'Выгрузка из ДЖ'!I88</f>
        <v>10кВ</v>
      </c>
      <c r="C117" s="6">
        <f>'Выгрузка из ДЖ'!D88</f>
        <v>43276.583333333336</v>
      </c>
      <c r="D117" s="6">
        <f>'Выгрузка из ДЖ'!E88</f>
        <v>43276.666666666664</v>
      </c>
      <c r="E117" s="7">
        <f t="shared" si="3"/>
        <v>8.3333333328482695E-2</v>
      </c>
      <c r="F117" s="8" t="str">
        <f>'Выгрузка из ДЖ'!H88</f>
        <v>ПС 110/10кВ Янгелька ВЛ-10кВ Янгелька к. (ПС Янгелька)</v>
      </c>
      <c r="G117" s="8" t="str">
        <f>'Выгрузка из ДЖ'!G88</f>
        <v>Замена разрядника на ячейке В-10кВ Янгелька к. Обесточено: п.Янгелька, 1210 чел. СЗО-4шт (дет.сад-1шт., школа-1шт., больница-1шт., скважина-1шт.).</v>
      </c>
    </row>
    <row r="118" spans="1:7" x14ac:dyDescent="0.2">
      <c r="A118" s="4" t="str">
        <f>'Выгрузка из ДЖ'!A9</f>
        <v>Пластовский район электрических сетей</v>
      </c>
      <c r="B118" s="5" t="str">
        <f>'Выгрузка из ДЖ'!I9</f>
        <v>0,4 кВ</v>
      </c>
      <c r="C118" s="6">
        <f>'Выгрузка из ДЖ'!D9</f>
        <v>43277.333333333336</v>
      </c>
      <c r="D118" s="6">
        <f>'Выгрузка из ДЖ'!E9</f>
        <v>43277.708333333336</v>
      </c>
      <c r="E118" s="7">
        <f t="shared" si="3"/>
        <v>0.375</v>
      </c>
      <c r="F118" s="8" t="str">
        <f>'Выгрузка из ДЖ'!H9</f>
        <v>КТП 10 №6442 от ВЛ 10 Родники ВЛ 0,4 клуб от ТП 6442</v>
      </c>
      <c r="G118" s="8" t="str">
        <f>'Выгрузка из ДЖ'!G9</f>
        <v>с.Репино ул.Мира , Южная</v>
      </c>
    </row>
    <row r="119" spans="1:7" ht="25.5" x14ac:dyDescent="0.2">
      <c r="A119" s="4" t="str">
        <f>'Выгрузка из ДЖ'!A10</f>
        <v>Пластовский район электрических сетей</v>
      </c>
      <c r="B119" s="5" t="str">
        <f>'Выгрузка из ДЖ'!I10</f>
        <v>10кВ</v>
      </c>
      <c r="C119" s="6">
        <f>'Выгрузка из ДЖ'!D10</f>
        <v>43277.333333333336</v>
      </c>
      <c r="D119" s="6">
        <f>'Выгрузка из ДЖ'!E10</f>
        <v>43277.708333333336</v>
      </c>
      <c r="E119" s="7">
        <f t="shared" si="3"/>
        <v>0.375</v>
      </c>
      <c r="F119" s="8" t="str">
        <f>'Выгрузка из ДЖ'!H10</f>
        <v>ЗТП №6208 от ВЛ 10 Борисовка 2 Силовой трансформатор №1</v>
      </c>
      <c r="G119" s="8" t="str">
        <f>'Выгрузка из ДЖ'!G10</f>
        <v>с.Борисовка ул.Школьная , Мостовой , Совхозный , Береговой , Первомайский</v>
      </c>
    </row>
    <row r="120" spans="1:7" x14ac:dyDescent="0.2">
      <c r="A120" s="4" t="str">
        <f>'Выгрузка из ДЖ'!A11</f>
        <v>Пластовский район электрических сетей</v>
      </c>
      <c r="B120" s="5" t="str">
        <f>'Выгрузка из ДЖ'!I11</f>
        <v>10кВ</v>
      </c>
      <c r="C120" s="6">
        <f>'Выгрузка из ДЖ'!D11</f>
        <v>43277.333333333336</v>
      </c>
      <c r="D120" s="6">
        <f>'Выгрузка из ДЖ'!E11</f>
        <v>43277.708333333336</v>
      </c>
      <c r="E120" s="7">
        <f t="shared" si="3"/>
        <v>0.375</v>
      </c>
      <c r="F120" s="8" t="str">
        <f>'Выгрузка из ДЖ'!H11</f>
        <v>КТП 6178 от ВЛ 10кВ В.Кабанка Силовой трансформатор №1</v>
      </c>
      <c r="G120" s="8" t="str">
        <f>'Выгрузка из ДЖ'!G11</f>
        <v>с.В-Кабанка ул.Заречная</v>
      </c>
    </row>
    <row r="121" spans="1:7" ht="51" x14ac:dyDescent="0.2">
      <c r="A121" s="4" t="str">
        <f>'Выгрузка из ДЖ'!A33</f>
        <v>Брединский район электрических сетей</v>
      </c>
      <c r="B121" s="5" t="str">
        <f>'Выгрузка из ДЖ'!I33</f>
        <v>0,4 кВ</v>
      </c>
      <c r="C121" s="6">
        <f>'Выгрузка из ДЖ'!D33</f>
        <v>43277.375</v>
      </c>
      <c r="D121" s="6">
        <f>'Выгрузка из ДЖ'!E33</f>
        <v>43277.708333333336</v>
      </c>
      <c r="E121" s="7">
        <f t="shared" si="3"/>
        <v>0.33333333333575865</v>
      </c>
      <c r="F121" s="8" t="str">
        <f>'Выгрузка из ДЖ'!H33</f>
        <v>ТП-29 Брединский РЭС ВЛ 0,4 кВ ф.2 ТП-29 БРЭС</v>
      </c>
      <c r="G121" s="8" t="str">
        <f>'Выгрузка из ДЖ'!G33</f>
        <v>Замена вязок на ВЛ-0,4кВ ф.2 от ТП-29 (выборочно).Обесточено:п.Маяк,ул.Интернатовский,1,2,3,4,5,6; ул.Магнитогорская,10-1,10-2,11,12-1,12-2,13,14,3-1,3-2,5-1,5-2,7-1,7-2,8-1,8-2,9-1,9-2; ул.Степной,3-1.СЗО-нет</v>
      </c>
    </row>
    <row r="122" spans="1:7" ht="51" x14ac:dyDescent="0.2">
      <c r="A122" s="4" t="str">
        <f>'Выгрузка из ДЖ'!A39</f>
        <v>Брединский район электрических сетей</v>
      </c>
      <c r="B122" s="5" t="str">
        <f>'Выгрузка из ДЖ'!I39</f>
        <v>10кВ</v>
      </c>
      <c r="C122" s="6">
        <f>'Выгрузка из ДЖ'!D39</f>
        <v>43277.375</v>
      </c>
      <c r="D122" s="6">
        <f>'Выгрузка из ДЖ'!E39</f>
        <v>43277.708333333336</v>
      </c>
      <c r="E122" s="7">
        <f t="shared" si="3"/>
        <v>0.33333333333575865</v>
      </c>
      <c r="F122" s="8" t="str">
        <f>'Выгрузка из ДЖ'!H39</f>
        <v>ТП-90 Брединский РЭС Силовой трансформатор №1</v>
      </c>
      <c r="G122" s="8" t="str">
        <f>'Выгрузка из ДЖ'!G39</f>
        <v>Перетяжка провода в пролетах опор №1-4  на ВЛ-0,4кВ ф.1 от ТП-90;в пролетах опор №1-4 на ВЛ-0,4кВ ф.3 от ТП-90.Обесточено:п.Светлые Озера, ул.Центральная,7-1,7-2,9,ул.Дорожная,1,10,11,12,13,2,3-1,3-3,4-2,5-1,6-1,6-2,7-1,7-2,8-1,8-2.СЗО-2шт.</v>
      </c>
    </row>
    <row r="123" spans="1:7" ht="25.5" x14ac:dyDescent="0.2">
      <c r="A123" s="4" t="str">
        <f>'Выгрузка из ДЖ'!A3</f>
        <v>Еткульский район электрических сетей</v>
      </c>
      <c r="B123" s="5" t="str">
        <f>'Выгрузка из ДЖ'!I3</f>
        <v>10кВ</v>
      </c>
      <c r="C123" s="6">
        <f>'Выгрузка из ДЖ'!D3</f>
        <v>43277.395833333336</v>
      </c>
      <c r="D123" s="6">
        <f>'Выгрузка из ДЖ'!E3</f>
        <v>43277.645833333336</v>
      </c>
      <c r="E123" s="7">
        <f t="shared" si="3"/>
        <v>0.25</v>
      </c>
      <c r="F123" s="8" t="str">
        <f>'Выгрузка из ДЖ'!H3</f>
        <v>ПС 35/10 кВ Печёнкино ВЛ 10 № 3 "Каратабан" от ПС 35/10 "Печенкино"</v>
      </c>
      <c r="G123" s="8" t="str">
        <f>'Выгрузка из ДЖ'!G3</f>
        <v>Вырубка деревьев в пр. оп. №30-70</v>
      </c>
    </row>
    <row r="124" spans="1:7" x14ac:dyDescent="0.2">
      <c r="A124" s="4" t="str">
        <f>'Выгрузка из ДЖ'!A51</f>
        <v>Агаповский район электрических сетей</v>
      </c>
      <c r="B124" s="5" t="str">
        <f>'Выгрузка из ДЖ'!I51</f>
        <v>6кВ</v>
      </c>
      <c r="C124" s="6">
        <f>'Выгрузка из ДЖ'!D51</f>
        <v>43277.416666666664</v>
      </c>
      <c r="D124" s="6">
        <f>'Выгрузка из ДЖ'!E51</f>
        <v>43277.708333333336</v>
      </c>
      <c r="E124" s="7">
        <f t="shared" si="3"/>
        <v>0.29166666667151731</v>
      </c>
      <c r="F124" s="8" t="str">
        <f>'Выгрузка из ДЖ'!H51</f>
        <v>ПС 35/6 кВ 67 потр. ВЛ-6кВ 67-13 (ПС 67 ММК)</v>
      </c>
      <c r="G124" s="8" t="str">
        <f>'Выгрузка из ДЖ'!G51</f>
        <v>Работы на ПС 67.Обесточено:п.Ближний СЗО-4(кот,скважина,школа)</v>
      </c>
    </row>
    <row r="125" spans="1:7" ht="25.5" x14ac:dyDescent="0.2">
      <c r="A125" s="4" t="str">
        <f>'Выгрузка из ДЖ'!A52</f>
        <v>Агаповский район электрических сетей</v>
      </c>
      <c r="B125" s="5" t="str">
        <f>'Выгрузка из ДЖ'!I52</f>
        <v>6кВ</v>
      </c>
      <c r="C125" s="6">
        <f>'Выгрузка из ДЖ'!D52</f>
        <v>43277.416666666664</v>
      </c>
      <c r="D125" s="6">
        <f>'Выгрузка из ДЖ'!E52</f>
        <v>43277.708333333336</v>
      </c>
      <c r="E125" s="7">
        <f t="shared" si="3"/>
        <v>0.29166666667151731</v>
      </c>
      <c r="F125" s="8" t="str">
        <f>'Выгрузка из ДЖ'!H52</f>
        <v>ПС 35/6 кВ 67 потр. ВЛ-6кВ 67-11 (ПС 67 ММК)</v>
      </c>
      <c r="G125" s="8" t="str">
        <f>'Выгрузка из ДЖ'!G52</f>
        <v>Работы на ПС Потребителя Обесточено:Чел-100,СЗО-34(кот.,школа.Д/С)</v>
      </c>
    </row>
    <row r="126" spans="1:7" ht="51" x14ac:dyDescent="0.2">
      <c r="A126" s="4" t="str">
        <f>'Выгрузка из ДЖ'!A34</f>
        <v>Нагайбакский район электрических сетей</v>
      </c>
      <c r="B126" s="5" t="str">
        <f>'Выгрузка из ДЖ'!I34</f>
        <v>10кВ</v>
      </c>
      <c r="C126" s="6">
        <f>'Выгрузка из ДЖ'!D34</f>
        <v>43277.458333333336</v>
      </c>
      <c r="D126" s="6">
        <f>'Выгрузка из ДЖ'!E34</f>
        <v>43277.75</v>
      </c>
      <c r="E126" s="7">
        <f t="shared" si="3"/>
        <v>0.29166666666424135</v>
      </c>
      <c r="F126" s="8" t="str">
        <f>'Выгрузка из ДЖ'!H34</f>
        <v>ПС 110/35/10кВ Фершампенуаз ВЛ-10кВ Курганное к. (ПС Фершампенуаз)</v>
      </c>
      <c r="G126" s="8" t="str">
        <f>'Выгрузка из ДЖ'!G34</f>
        <v xml:space="preserve">Перетяжка провода в пр.оп.№3/1-3/5, 3/4-4/4.Обесточено: с.Фершампенуаз (часть)                    СЗО-2шт.(насосная, дет.сад), 2424чел.
</v>
      </c>
    </row>
    <row r="127" spans="1:7" ht="38.25" x14ac:dyDescent="0.2">
      <c r="A127" s="4" t="str">
        <f>'Выгрузка из ДЖ'!A43</f>
        <v>Брединский район электрических сетей</v>
      </c>
      <c r="B127" s="5" t="str">
        <f>'Выгрузка из ДЖ'!I43</f>
        <v>110кВ</v>
      </c>
      <c r="C127" s="6">
        <f>'Выгрузка из ДЖ'!D43</f>
        <v>43278.375</v>
      </c>
      <c r="D127" s="6">
        <f>'Выгрузка из ДЖ'!E43</f>
        <v>43278.708333333336</v>
      </c>
      <c r="E127" s="7">
        <f t="shared" si="3"/>
        <v>0.33333333333575865</v>
      </c>
      <c r="F127" s="8" t="str">
        <f>'Выгрузка из ДЖ'!H43</f>
        <v>ПС 110/10 кВ Георгиевская Т-1</v>
      </c>
      <c r="G127" s="8" t="str">
        <f>'Выгрузка из ДЖ'!G43</f>
        <v>Проф.контроль РЗА Т-1.Обесточено:п.Боровое,п.Новогеоргиевский,п.Светлые Озера.СЗО-15шт.</v>
      </c>
    </row>
    <row r="128" spans="1:7" ht="51" x14ac:dyDescent="0.2">
      <c r="A128" s="4" t="str">
        <f>'Выгрузка из ДЖ'!A15</f>
        <v>Нязепетровский район электрических сетей</v>
      </c>
      <c r="B128" s="5" t="str">
        <f>'Выгрузка из ДЖ'!I15</f>
        <v>10кВ</v>
      </c>
      <c r="C128" s="6">
        <f>'Выгрузка из ДЖ'!D15</f>
        <v>43278.416666666664</v>
      </c>
      <c r="D128" s="6">
        <f>'Выгрузка из ДЖ'!E15</f>
        <v>43278.791666666664</v>
      </c>
      <c r="E128" s="7">
        <f t="shared" si="3"/>
        <v>0.375</v>
      </c>
      <c r="F128" s="8" t="str">
        <f>'Выгрузка из ДЖ'!H15</f>
        <v>ПС 35/10 кВ Перевоз 1С 10 кВ</v>
      </c>
      <c r="G128" s="8" t="str">
        <f>'Выгрузка из ДЖ'!G15</f>
        <v>Текущий ремонт 1С 10, ШР 10 Т1, ШР ТН 1С 10, ШР 10 № 1,2,5,7,8. Текущий ремонт ячейки В 10 Т1, ТН 1С 10, ТСН 1, В 10 № 2,5,7,8. ТК № 125 СП, 52 СП, 97 СП.
Обесточение: н.п. Ташкиново, Межевая</v>
      </c>
    </row>
    <row r="129" spans="1:7" ht="25.5" x14ac:dyDescent="0.2">
      <c r="A129" s="4" t="str">
        <f>'Выгрузка из ДЖ'!A48</f>
        <v>Агаповский район электрических сетей</v>
      </c>
      <c r="B129" s="5" t="str">
        <f>'Выгрузка из ДЖ'!I48</f>
        <v>10кВ</v>
      </c>
      <c r="C129" s="6">
        <f>'Выгрузка из ДЖ'!D48</f>
        <v>43278.541666666664</v>
      </c>
      <c r="D129" s="6">
        <f>'Выгрузка из ДЖ'!E48</f>
        <v>43278.75</v>
      </c>
      <c r="E129" s="7">
        <f t="shared" si="3"/>
        <v>0.20833333333575865</v>
      </c>
      <c r="F129" s="8" t="str">
        <f>'Выгрузка из ДЖ'!H48</f>
        <v>ПС 110/10кВ Магнитная ВЛ-10кВ ЗМКМ (ПС Магнитная)</v>
      </c>
      <c r="G129" s="8" t="str">
        <f>'Выгрузка из ДЖ'!G48</f>
        <v>Выводится участок ВЛ 10кВ за А-10 Обесточено:Села-3Чел:969,СЗО-17</v>
      </c>
    </row>
    <row r="130" spans="1:7" x14ac:dyDescent="0.2">
      <c r="A130" s="4" t="str">
        <f>'Выгрузка из ДЖ'!A47</f>
        <v>Агаповский район электрических сетей</v>
      </c>
      <c r="B130" s="5" t="str">
        <f>'Выгрузка из ДЖ'!I47</f>
        <v>10кВ</v>
      </c>
      <c r="C130" s="6">
        <f>'Выгрузка из ДЖ'!D47</f>
        <v>43279.541666666664</v>
      </c>
      <c r="D130" s="6">
        <f>'Выгрузка из ДЖ'!E47</f>
        <v>43279.708333333336</v>
      </c>
      <c r="E130" s="7">
        <f t="shared" si="3"/>
        <v>0.16666666667151731</v>
      </c>
      <c r="F130" s="8" t="str">
        <f>'Выгрузка из ДЖ'!H47</f>
        <v>ПС 110/10кВ Магнитная ВЛ-10кВ ЗМКМ (ПС Магнитная)</v>
      </c>
      <c r="G130" s="8" t="str">
        <f>'Выгрузка из ДЖ'!G47</f>
        <v>выводится участок ВЛ10кВ ЗМКМ за А-12. Обесточено:ЧЕл-519,СЗО-7</v>
      </c>
    </row>
    <row r="131" spans="1:7" x14ac:dyDescent="0.2">
      <c r="A131" s="4" t="str">
        <f>'Выгрузка из ДЖ'!A138</f>
        <v>Нагайбакский район электрических сетей</v>
      </c>
      <c r="B131" s="5" t="str">
        <f>'Выгрузка из ДЖ'!I138</f>
        <v>10кВ</v>
      </c>
      <c r="C131" s="6">
        <f>'Выгрузка из ДЖ'!D138</f>
        <v>43280.541666666664</v>
      </c>
      <c r="D131" s="6">
        <f>'Выгрузка из ДЖ'!E138</f>
        <v>43280.666666666664</v>
      </c>
      <c r="E131" s="7">
        <f t="shared" si="3"/>
        <v>0.125</v>
      </c>
      <c r="F131" s="8" t="str">
        <f>'Выгрузка из ДЖ'!H138</f>
        <v>ПС 110/35/10кВ Фершампенуаз ВЛ-10кВ ХПП к. (ПС Фершампенуаз)</v>
      </c>
      <c r="G131" s="8" t="str">
        <f>'Выгрузка из ДЖ'!G138</f>
        <v>Установка прибора учета э/энергии на оп.№12.</v>
      </c>
    </row>
    <row r="132" spans="1:7" x14ac:dyDescent="0.2">
      <c r="A132" s="4" t="str">
        <f>'Выгрузка из ДЖ'!A46</f>
        <v>Агаповский район электрических сетей</v>
      </c>
      <c r="B132" s="5" t="str">
        <f>'Выгрузка из ДЖ'!I46</f>
        <v>110кВ</v>
      </c>
      <c r="C132" s="6">
        <f>'Выгрузка из ДЖ'!D46</f>
        <v>43281.375</v>
      </c>
      <c r="D132" s="6">
        <f>'Выгрузка из ДЖ'!E46</f>
        <v>43281.708333333336</v>
      </c>
      <c r="E132" s="7">
        <f t="shared" si="3"/>
        <v>0.33333333333575865</v>
      </c>
      <c r="F132" s="8" t="str">
        <f>'Выгрузка из ДЖ'!H46</f>
        <v>ПС 110/10кВ Магнитная 1С-110кВ</v>
      </c>
      <c r="G132" s="8" t="str">
        <f>'Выгрузка из ДЖ'!G46</f>
        <v>Для демонтажа и монтажа ошиновки 110кв Т2</v>
      </c>
    </row>
    <row r="133" spans="1:7" x14ac:dyDescent="0.2">
      <c r="A133" s="4" t="str">
        <f>'Выгрузка из ДЖ'!A45</f>
        <v>Агаповский район электрических сетей</v>
      </c>
      <c r="B133" s="5" t="str">
        <f>'Выгрузка из ДЖ'!I45</f>
        <v>110кВ</v>
      </c>
      <c r="C133" s="6">
        <f>'Выгрузка из ДЖ'!D45</f>
        <v>43281.416666666664</v>
      </c>
      <c r="D133" s="6">
        <f>'Выгрузка из ДЖ'!E45</f>
        <v>43281.708333333336</v>
      </c>
      <c r="E133" s="7">
        <f t="shared" ref="E133:E164" si="4">D133-C133</f>
        <v>0.29166666667151731</v>
      </c>
      <c r="F133" s="8" t="str">
        <f>'Выгрузка из ДЖ'!H45</f>
        <v>ПС 110/10кВ Магнитная 2С-110кВ</v>
      </c>
      <c r="G133" s="8" t="str">
        <f>'Выгрузка из ДЖ'!G45</f>
        <v>Для демонтажа и монтажа ошиновки 110кВ Т2</v>
      </c>
    </row>
  </sheetData>
  <autoFilter ref="A4:G4">
    <sortState ref="A5:G270">
      <sortCondition ref="C4"/>
    </sortState>
  </autoFilter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135"/>
  <sheetViews>
    <sheetView tabSelected="1" workbookViewId="0">
      <selection activeCell="C11" sqref="C11"/>
    </sheetView>
  </sheetViews>
  <sheetFormatPr defaultRowHeight="12.75" x14ac:dyDescent="0.2"/>
  <cols>
    <col min="1" max="1" width="48.85546875" bestFit="1" customWidth="1"/>
    <col min="2" max="2" width="21.28515625" customWidth="1"/>
    <col min="3" max="3" width="19.85546875" customWidth="1"/>
    <col min="4" max="4" width="66.5703125" customWidth="1"/>
  </cols>
  <sheetData>
    <row r="4" spans="1:4" s="2" customFormat="1" ht="25.5" x14ac:dyDescent="0.2">
      <c r="A4" s="1" t="s">
        <v>9</v>
      </c>
      <c r="B4" s="1" t="s">
        <v>3</v>
      </c>
      <c r="C4" s="1" t="s">
        <v>4</v>
      </c>
      <c r="D4" s="3" t="s">
        <v>13</v>
      </c>
    </row>
    <row r="5" spans="1:4" s="2" customFormat="1" ht="18" x14ac:dyDescent="0.2">
      <c r="A5" s="11" t="s">
        <v>543</v>
      </c>
      <c r="B5" s="12"/>
      <c r="C5" s="12"/>
      <c r="D5" s="13"/>
    </row>
    <row r="6" spans="1:4" ht="25.5" x14ac:dyDescent="0.2">
      <c r="A6" s="17" t="s">
        <v>218</v>
      </c>
      <c r="B6" s="6">
        <v>43273.333333333336</v>
      </c>
      <c r="C6" s="6">
        <v>43273.708333333336</v>
      </c>
      <c r="D6" s="8" t="s">
        <v>221</v>
      </c>
    </row>
    <row r="7" spans="1:4" ht="25.5" x14ac:dyDescent="0.2">
      <c r="A7" s="15"/>
      <c r="B7" s="6">
        <v>43273.333333333336</v>
      </c>
      <c r="C7" s="6">
        <v>43273.708333333336</v>
      </c>
      <c r="D7" s="8" t="s">
        <v>224</v>
      </c>
    </row>
    <row r="8" spans="1:4" ht="38.25" x14ac:dyDescent="0.2">
      <c r="A8" s="16"/>
      <c r="B8" s="6">
        <v>43273.354166666664</v>
      </c>
      <c r="C8" s="6">
        <v>43273.708333333336</v>
      </c>
      <c r="D8" s="8" t="s">
        <v>227</v>
      </c>
    </row>
    <row r="9" spans="1:4" ht="25.5" x14ac:dyDescent="0.2">
      <c r="A9" s="17" t="s">
        <v>236</v>
      </c>
      <c r="B9" s="6">
        <v>43273.333333333336</v>
      </c>
      <c r="C9" s="6">
        <v>43273.75</v>
      </c>
      <c r="D9" s="8" t="s">
        <v>239</v>
      </c>
    </row>
    <row r="10" spans="1:4" ht="25.5" x14ac:dyDescent="0.2">
      <c r="A10" s="15"/>
      <c r="B10" s="6">
        <v>43273.333333333336</v>
      </c>
      <c r="C10" s="6">
        <v>43273.75</v>
      </c>
      <c r="D10" s="8" t="s">
        <v>247</v>
      </c>
    </row>
    <row r="11" spans="1:4" ht="63.75" x14ac:dyDescent="0.2">
      <c r="A11" s="16"/>
      <c r="B11" s="6">
        <v>43273.344444444447</v>
      </c>
      <c r="C11" s="6">
        <v>43273.708333333336</v>
      </c>
      <c r="D11" s="8" t="s">
        <v>472</v>
      </c>
    </row>
    <row r="12" spans="1:4" ht="38.25" x14ac:dyDescent="0.2">
      <c r="A12" s="17" t="s">
        <v>260</v>
      </c>
      <c r="B12" s="6">
        <v>43273.375</v>
      </c>
      <c r="C12" s="6">
        <v>43273.708333333336</v>
      </c>
      <c r="D12" s="8" t="s">
        <v>369</v>
      </c>
    </row>
    <row r="13" spans="1:4" ht="38.25" x14ac:dyDescent="0.2">
      <c r="A13" s="15"/>
      <c r="B13" s="6">
        <v>43273.375</v>
      </c>
      <c r="C13" s="6">
        <v>43273.708333333336</v>
      </c>
      <c r="D13" s="8" t="s">
        <v>372</v>
      </c>
    </row>
    <row r="14" spans="1:4" ht="38.25" x14ac:dyDescent="0.2">
      <c r="A14" s="15"/>
      <c r="B14" s="6">
        <v>43273.375</v>
      </c>
      <c r="C14" s="6">
        <v>43273.75</v>
      </c>
      <c r="D14" s="8" t="s">
        <v>381</v>
      </c>
    </row>
    <row r="15" spans="1:4" ht="51" x14ac:dyDescent="0.2">
      <c r="A15" s="15"/>
      <c r="B15" s="6">
        <v>43273.375</v>
      </c>
      <c r="C15" s="6">
        <v>43273.708333333336</v>
      </c>
      <c r="D15" s="8" t="s">
        <v>384</v>
      </c>
    </row>
    <row r="16" spans="1:4" ht="25.5" x14ac:dyDescent="0.2">
      <c r="A16" s="15"/>
      <c r="B16" s="6">
        <v>43273.458333333336</v>
      </c>
      <c r="C16" s="6">
        <v>43273.666666666664</v>
      </c>
      <c r="D16" s="8" t="s">
        <v>366</v>
      </c>
    </row>
    <row r="17" spans="1:4" x14ac:dyDescent="0.2">
      <c r="A17" s="15"/>
      <c r="B17" s="6">
        <v>43276</v>
      </c>
      <c r="C17" s="6">
        <v>43276.958333333336</v>
      </c>
      <c r="D17" s="8" t="s">
        <v>266</v>
      </c>
    </row>
    <row r="18" spans="1:4" ht="38.25" x14ac:dyDescent="0.2">
      <c r="A18" s="15"/>
      <c r="B18" s="6">
        <v>43276.375</v>
      </c>
      <c r="C18" s="6">
        <v>43276.708333333336</v>
      </c>
      <c r="D18" s="8" t="s">
        <v>263</v>
      </c>
    </row>
    <row r="19" spans="1:4" ht="25.5" x14ac:dyDescent="0.2">
      <c r="A19" s="16"/>
      <c r="B19" s="6">
        <v>43276.375</v>
      </c>
      <c r="C19" s="6">
        <v>43276.458333333336</v>
      </c>
      <c r="D19" s="8" t="s">
        <v>269</v>
      </c>
    </row>
    <row r="20" spans="1:4" ht="25.5" x14ac:dyDescent="0.2">
      <c r="A20" s="17" t="s">
        <v>249</v>
      </c>
      <c r="B20" s="6">
        <v>43273.333333333336</v>
      </c>
      <c r="C20" s="6">
        <v>43273.75</v>
      </c>
      <c r="D20" s="8" t="s">
        <v>351</v>
      </c>
    </row>
    <row r="21" spans="1:4" x14ac:dyDescent="0.2">
      <c r="A21" s="18"/>
      <c r="B21" s="6">
        <v>43273.333333333336</v>
      </c>
      <c r="C21" s="6">
        <v>43273.75</v>
      </c>
      <c r="D21" s="8" t="s">
        <v>354</v>
      </c>
    </row>
    <row r="22" spans="1:4" ht="25.5" x14ac:dyDescent="0.2">
      <c r="A22" s="18"/>
      <c r="B22" s="6">
        <v>43273.541666666664</v>
      </c>
      <c r="C22" s="6">
        <v>43273.791666666664</v>
      </c>
      <c r="D22" s="8" t="s">
        <v>348</v>
      </c>
    </row>
    <row r="23" spans="1:4" ht="25.5" x14ac:dyDescent="0.2">
      <c r="A23" s="18"/>
      <c r="B23" s="6">
        <v>43276.291666666664</v>
      </c>
      <c r="C23" s="6">
        <v>43276.75</v>
      </c>
      <c r="D23" s="8" t="s">
        <v>255</v>
      </c>
    </row>
    <row r="24" spans="1:4" x14ac:dyDescent="0.2">
      <c r="A24" s="19"/>
      <c r="B24" s="6">
        <v>43276.333333333336</v>
      </c>
      <c r="C24" s="6">
        <v>43276.75</v>
      </c>
      <c r="D24" s="8" t="s">
        <v>252</v>
      </c>
    </row>
    <row r="25" spans="1:4" ht="18" x14ac:dyDescent="0.2">
      <c r="A25" s="20" t="s">
        <v>544</v>
      </c>
      <c r="B25" s="21"/>
      <c r="C25" s="21"/>
      <c r="D25" s="22"/>
    </row>
    <row r="26" spans="1:4" x14ac:dyDescent="0.2">
      <c r="A26" s="14" t="s">
        <v>183</v>
      </c>
      <c r="B26" s="6">
        <v>43273.416666666664</v>
      </c>
      <c r="C26" s="6">
        <v>43273.708333333336</v>
      </c>
      <c r="D26" s="8" t="s">
        <v>466</v>
      </c>
    </row>
    <row r="27" spans="1:4" x14ac:dyDescent="0.2">
      <c r="A27" s="15"/>
      <c r="B27" s="6">
        <v>43273.416666666664</v>
      </c>
      <c r="C27" s="6">
        <v>43273.708333333336</v>
      </c>
      <c r="D27" s="8" t="s">
        <v>469</v>
      </c>
    </row>
    <row r="28" spans="1:4" ht="25.5" x14ac:dyDescent="0.2">
      <c r="A28" s="15"/>
      <c r="B28" s="6">
        <v>43273.541666666664</v>
      </c>
      <c r="C28" s="6">
        <v>43273.666666666664</v>
      </c>
      <c r="D28" s="8" t="s">
        <v>432</v>
      </c>
    </row>
    <row r="29" spans="1:4" ht="25.5" x14ac:dyDescent="0.2">
      <c r="A29" s="15"/>
      <c r="B29" s="6">
        <v>43276.375</v>
      </c>
      <c r="C29" s="6">
        <v>43276.708333333336</v>
      </c>
      <c r="D29" s="8" t="s">
        <v>324</v>
      </c>
    </row>
    <row r="30" spans="1:4" x14ac:dyDescent="0.2">
      <c r="A30" s="15"/>
      <c r="B30" s="6">
        <v>43276.416666666664</v>
      </c>
      <c r="C30" s="6">
        <v>43276.708333333336</v>
      </c>
      <c r="D30" s="8" t="s">
        <v>196</v>
      </c>
    </row>
    <row r="31" spans="1:4" x14ac:dyDescent="0.2">
      <c r="A31" s="15"/>
      <c r="B31" s="6">
        <v>43276.416666666664</v>
      </c>
      <c r="C31" s="6">
        <v>43297.708333333336</v>
      </c>
      <c r="D31" s="8" t="s">
        <v>199</v>
      </c>
    </row>
    <row r="32" spans="1:4" ht="25.5" x14ac:dyDescent="0.2">
      <c r="A32" s="15"/>
      <c r="B32" s="6">
        <v>43276.416666666664</v>
      </c>
      <c r="C32" s="6">
        <v>43276.708333333336</v>
      </c>
      <c r="D32" s="8" t="s">
        <v>333</v>
      </c>
    </row>
    <row r="33" spans="1:4" ht="25.5" x14ac:dyDescent="0.2">
      <c r="A33" s="15"/>
      <c r="B33" s="6">
        <v>43276.458333333336</v>
      </c>
      <c r="C33" s="6">
        <v>43276.708333333336</v>
      </c>
      <c r="D33" s="8" t="s">
        <v>515</v>
      </c>
    </row>
    <row r="34" spans="1:4" ht="25.5" x14ac:dyDescent="0.2">
      <c r="A34" s="15"/>
      <c r="B34" s="6">
        <v>43276.583333333336</v>
      </c>
      <c r="C34" s="6">
        <v>43276.666666666664</v>
      </c>
      <c r="D34" s="8" t="s">
        <v>327</v>
      </c>
    </row>
    <row r="35" spans="1:4" ht="38.25" x14ac:dyDescent="0.2">
      <c r="A35" s="15"/>
      <c r="B35" s="6">
        <v>43276.583333333336</v>
      </c>
      <c r="C35" s="6">
        <v>43276.666666666664</v>
      </c>
      <c r="D35" s="8" t="s">
        <v>330</v>
      </c>
    </row>
    <row r="36" spans="1:4" x14ac:dyDescent="0.2">
      <c r="A36" s="15"/>
      <c r="B36" s="6">
        <v>43277.416666666664</v>
      </c>
      <c r="C36" s="6">
        <v>43277.708333333336</v>
      </c>
      <c r="D36" s="8" t="s">
        <v>202</v>
      </c>
    </row>
    <row r="37" spans="1:4" ht="25.5" x14ac:dyDescent="0.2">
      <c r="A37" s="15"/>
      <c r="B37" s="6">
        <v>43277.416666666664</v>
      </c>
      <c r="C37" s="6">
        <v>43277.708333333336</v>
      </c>
      <c r="D37" s="8" t="s">
        <v>205</v>
      </c>
    </row>
    <row r="38" spans="1:4" ht="25.5" x14ac:dyDescent="0.2">
      <c r="A38" s="15"/>
      <c r="B38" s="6">
        <v>43278.541666666664</v>
      </c>
      <c r="C38" s="6">
        <v>43278.75</v>
      </c>
      <c r="D38" s="8" t="s">
        <v>194</v>
      </c>
    </row>
    <row r="39" spans="1:4" x14ac:dyDescent="0.2">
      <c r="A39" s="15"/>
      <c r="B39" s="6">
        <v>43279.541666666664</v>
      </c>
      <c r="C39" s="6">
        <v>43279.708333333336</v>
      </c>
      <c r="D39" s="8" t="s">
        <v>191</v>
      </c>
    </row>
    <row r="40" spans="1:4" x14ac:dyDescent="0.2">
      <c r="A40" s="15"/>
      <c r="B40" s="6">
        <v>43281.375</v>
      </c>
      <c r="C40" s="6">
        <v>43281.708333333336</v>
      </c>
      <c r="D40" s="8" t="s">
        <v>188</v>
      </c>
    </row>
    <row r="41" spans="1:4" x14ac:dyDescent="0.2">
      <c r="A41" s="16"/>
      <c r="B41" s="6">
        <v>43281.416666666664</v>
      </c>
      <c r="C41" s="6">
        <v>43281.708333333336</v>
      </c>
      <c r="D41" s="8" t="s">
        <v>185</v>
      </c>
    </row>
    <row r="42" spans="1:4" ht="102" x14ac:dyDescent="0.2">
      <c r="A42" s="14" t="s">
        <v>142</v>
      </c>
      <c r="B42" s="6">
        <v>43273.375</v>
      </c>
      <c r="C42" s="6">
        <v>43273.458333333336</v>
      </c>
      <c r="D42" s="8" t="s">
        <v>169</v>
      </c>
    </row>
    <row r="43" spans="1:4" ht="25.5" x14ac:dyDescent="0.2">
      <c r="A43" s="15"/>
      <c r="B43" s="6">
        <v>43273.375</v>
      </c>
      <c r="C43" s="6">
        <v>43273.541666666664</v>
      </c>
      <c r="D43" s="8" t="s">
        <v>172</v>
      </c>
    </row>
    <row r="44" spans="1:4" ht="25.5" x14ac:dyDescent="0.2">
      <c r="A44" s="15"/>
      <c r="B44" s="6">
        <v>43273.375</v>
      </c>
      <c r="C44" s="6">
        <v>43273.666666666664</v>
      </c>
      <c r="D44" s="8" t="s">
        <v>416</v>
      </c>
    </row>
    <row r="45" spans="1:4" ht="89.25" x14ac:dyDescent="0.2">
      <c r="A45" s="15"/>
      <c r="B45" s="6">
        <v>43273.375</v>
      </c>
      <c r="C45" s="6">
        <v>43273.666666666664</v>
      </c>
      <c r="D45" s="8" t="s">
        <v>422</v>
      </c>
    </row>
    <row r="46" spans="1:4" ht="25.5" x14ac:dyDescent="0.2">
      <c r="A46" s="15"/>
      <c r="B46" s="6">
        <v>43273.375</v>
      </c>
      <c r="C46" s="6">
        <v>43273.708333333336</v>
      </c>
      <c r="D46" s="8" t="s">
        <v>491</v>
      </c>
    </row>
    <row r="47" spans="1:4" ht="25.5" x14ac:dyDescent="0.2">
      <c r="A47" s="15"/>
      <c r="B47" s="6">
        <v>43273.458333333336</v>
      </c>
      <c r="C47" s="6">
        <v>43273.583333333336</v>
      </c>
      <c r="D47" s="8" t="s">
        <v>166</v>
      </c>
    </row>
    <row r="48" spans="1:4" ht="51" x14ac:dyDescent="0.2">
      <c r="A48" s="15"/>
      <c r="B48" s="6">
        <v>43273.458333333336</v>
      </c>
      <c r="C48" s="6">
        <v>43273.666666666664</v>
      </c>
      <c r="D48" s="8" t="s">
        <v>419</v>
      </c>
    </row>
    <row r="49" spans="1:4" ht="25.5" x14ac:dyDescent="0.2">
      <c r="A49" s="15"/>
      <c r="B49" s="6">
        <v>43276.375</v>
      </c>
      <c r="C49" s="6">
        <v>43276.708333333336</v>
      </c>
      <c r="D49" s="8" t="s">
        <v>298</v>
      </c>
    </row>
    <row r="50" spans="1:4" ht="38.25" x14ac:dyDescent="0.2">
      <c r="A50" s="15"/>
      <c r="B50" s="6">
        <v>43276.375</v>
      </c>
      <c r="C50" s="6">
        <v>43276.541666666664</v>
      </c>
      <c r="D50" s="8" t="s">
        <v>304</v>
      </c>
    </row>
    <row r="51" spans="1:4" ht="51" x14ac:dyDescent="0.2">
      <c r="A51" s="15"/>
      <c r="B51" s="6">
        <v>43276.458333333336</v>
      </c>
      <c r="C51" s="6">
        <v>43276.708333333336</v>
      </c>
      <c r="D51" s="8" t="s">
        <v>301</v>
      </c>
    </row>
    <row r="52" spans="1:4" ht="51" x14ac:dyDescent="0.2">
      <c r="A52" s="15"/>
      <c r="B52" s="6">
        <v>43277.375</v>
      </c>
      <c r="C52" s="6">
        <v>43277.708333333336</v>
      </c>
      <c r="D52" s="8" t="s">
        <v>145</v>
      </c>
    </row>
    <row r="53" spans="1:4" ht="51" x14ac:dyDescent="0.2">
      <c r="A53" s="15"/>
      <c r="B53" s="6">
        <v>43277.375</v>
      </c>
      <c r="C53" s="6">
        <v>43277.708333333336</v>
      </c>
      <c r="D53" s="8" t="s">
        <v>163</v>
      </c>
    </row>
    <row r="54" spans="1:4" ht="38.25" x14ac:dyDescent="0.2">
      <c r="A54" s="16"/>
      <c r="B54" s="6">
        <v>43278.375</v>
      </c>
      <c r="C54" s="6">
        <v>43278.708333333336</v>
      </c>
      <c r="D54" s="8" t="s">
        <v>175</v>
      </c>
    </row>
    <row r="55" spans="1:4" x14ac:dyDescent="0.2">
      <c r="A55" s="14" t="s">
        <v>131</v>
      </c>
      <c r="B55" s="6">
        <v>43273.333333333336</v>
      </c>
      <c r="C55" s="6">
        <v>43273.666666666664</v>
      </c>
      <c r="D55" s="8" t="s">
        <v>157</v>
      </c>
    </row>
    <row r="56" spans="1:4" x14ac:dyDescent="0.2">
      <c r="A56" s="15"/>
      <c r="B56" s="6">
        <v>43273.333333333336</v>
      </c>
      <c r="C56" s="6">
        <v>43273.666666666664</v>
      </c>
      <c r="D56" s="8" t="s">
        <v>312</v>
      </c>
    </row>
    <row r="57" spans="1:4" x14ac:dyDescent="0.2">
      <c r="A57" s="15"/>
      <c r="B57" s="6">
        <v>43273.333333333336</v>
      </c>
      <c r="C57" s="6">
        <v>43273.666666666664</v>
      </c>
      <c r="D57" s="8" t="s">
        <v>315</v>
      </c>
    </row>
    <row r="58" spans="1:4" x14ac:dyDescent="0.2">
      <c r="A58" s="15"/>
      <c r="B58" s="6">
        <v>43273.333333333336</v>
      </c>
      <c r="C58" s="6">
        <v>43273.708333333336</v>
      </c>
      <c r="D58" s="8" t="s">
        <v>318</v>
      </c>
    </row>
    <row r="59" spans="1:4" x14ac:dyDescent="0.2">
      <c r="A59" s="15"/>
      <c r="B59" s="6">
        <v>43276.333333333336</v>
      </c>
      <c r="C59" s="6">
        <v>43276.708333333336</v>
      </c>
      <c r="D59" s="8" t="s">
        <v>134</v>
      </c>
    </row>
    <row r="60" spans="1:4" x14ac:dyDescent="0.2">
      <c r="A60" s="15"/>
      <c r="B60" s="6">
        <v>43276.333333333336</v>
      </c>
      <c r="C60" s="6">
        <v>43276.708333333336</v>
      </c>
      <c r="D60" s="8" t="s">
        <v>137</v>
      </c>
    </row>
    <row r="61" spans="1:4" x14ac:dyDescent="0.2">
      <c r="A61" s="16"/>
      <c r="B61" s="6">
        <v>43276.333333333336</v>
      </c>
      <c r="C61" s="6">
        <v>43276.708333333336</v>
      </c>
      <c r="D61" s="8" t="s">
        <v>151</v>
      </c>
    </row>
    <row r="62" spans="1:4" x14ac:dyDescent="0.2">
      <c r="A62" s="14" t="s">
        <v>178</v>
      </c>
      <c r="B62" s="6">
        <v>43275.416666666664</v>
      </c>
      <c r="C62" s="6">
        <v>43275.666666666664</v>
      </c>
      <c r="D62" s="8" t="s">
        <v>181</v>
      </c>
    </row>
    <row r="63" spans="1:4" ht="25.5" x14ac:dyDescent="0.2">
      <c r="A63" s="15"/>
      <c r="B63" s="6">
        <v>43276.333333333336</v>
      </c>
      <c r="C63" s="6">
        <v>43276.666666666664</v>
      </c>
      <c r="D63" s="8" t="s">
        <v>429</v>
      </c>
    </row>
    <row r="64" spans="1:4" ht="51" x14ac:dyDescent="0.2">
      <c r="A64" s="16"/>
      <c r="B64" s="6">
        <v>43276.416666666664</v>
      </c>
      <c r="C64" s="6">
        <v>43276.666666666664</v>
      </c>
      <c r="D64" s="8" t="s">
        <v>426</v>
      </c>
    </row>
    <row r="65" spans="1:4" ht="25.5" x14ac:dyDescent="0.2">
      <c r="A65" s="14" t="s">
        <v>23</v>
      </c>
      <c r="B65" s="6">
        <v>43273.333333333336</v>
      </c>
      <c r="C65" s="6">
        <v>43273.666666666664</v>
      </c>
      <c r="D65" s="8" t="s">
        <v>390</v>
      </c>
    </row>
    <row r="66" spans="1:4" ht="38.25" x14ac:dyDescent="0.2">
      <c r="A66" s="15"/>
      <c r="B66" s="6">
        <v>43273.395833333336</v>
      </c>
      <c r="C66" s="6">
        <v>43273.5</v>
      </c>
      <c r="D66" s="8" t="s">
        <v>397</v>
      </c>
    </row>
    <row r="67" spans="1:4" ht="63.75" x14ac:dyDescent="0.2">
      <c r="A67" s="15"/>
      <c r="B67" s="6">
        <v>43273.458333333336</v>
      </c>
      <c r="C67" s="6">
        <v>43273.625</v>
      </c>
      <c r="D67" s="8" t="s">
        <v>400</v>
      </c>
    </row>
    <row r="68" spans="1:4" ht="409.5" x14ac:dyDescent="0.2">
      <c r="A68" s="15"/>
      <c r="B68" s="6">
        <v>43273.541666666664</v>
      </c>
      <c r="C68" s="6">
        <v>43273.666666666664</v>
      </c>
      <c r="D68" s="8" t="s">
        <v>393</v>
      </c>
    </row>
    <row r="69" spans="1:4" x14ac:dyDescent="0.2">
      <c r="A69" s="15"/>
      <c r="B69" s="6">
        <v>43273.583333333336</v>
      </c>
      <c r="C69" s="6">
        <v>43273.666666666664</v>
      </c>
      <c r="D69" s="8" t="s">
        <v>27</v>
      </c>
    </row>
    <row r="70" spans="1:4" x14ac:dyDescent="0.2">
      <c r="A70" s="15"/>
      <c r="B70" s="6">
        <v>43276.25</v>
      </c>
      <c r="C70" s="6">
        <v>43276.708333333336</v>
      </c>
      <c r="D70" s="8" t="s">
        <v>36</v>
      </c>
    </row>
    <row r="71" spans="1:4" x14ac:dyDescent="0.2">
      <c r="A71" s="15"/>
      <c r="B71" s="6">
        <v>43276.416666666664</v>
      </c>
      <c r="C71" s="6">
        <v>43276.708333333336</v>
      </c>
      <c r="D71" s="8" t="s">
        <v>41</v>
      </c>
    </row>
    <row r="72" spans="1:4" x14ac:dyDescent="0.2">
      <c r="A72" s="16"/>
      <c r="B72" s="6">
        <v>43277.395833333336</v>
      </c>
      <c r="C72" s="6">
        <v>43277.645833333336</v>
      </c>
      <c r="D72" s="8" t="s">
        <v>33</v>
      </c>
    </row>
    <row r="73" spans="1:4" ht="25.5" x14ac:dyDescent="0.2">
      <c r="A73" s="14" t="s">
        <v>103</v>
      </c>
      <c r="B73" s="6">
        <v>43273.375</v>
      </c>
      <c r="C73" s="6">
        <v>43273.708333333336</v>
      </c>
      <c r="D73" s="8" t="s">
        <v>283</v>
      </c>
    </row>
    <row r="74" spans="1:4" ht="38.25" x14ac:dyDescent="0.2">
      <c r="A74" s="15"/>
      <c r="B74" s="6">
        <v>43273.458333333336</v>
      </c>
      <c r="C74" s="6">
        <v>43273.666666666664</v>
      </c>
      <c r="D74" s="8" t="s">
        <v>106</v>
      </c>
    </row>
    <row r="75" spans="1:4" ht="25.5" x14ac:dyDescent="0.2">
      <c r="A75" s="16"/>
      <c r="B75" s="6">
        <v>43273.458333333336</v>
      </c>
      <c r="C75" s="6">
        <v>43273.666666666664</v>
      </c>
      <c r="D75" s="8" t="s">
        <v>286</v>
      </c>
    </row>
    <row r="76" spans="1:4" x14ac:dyDescent="0.2">
      <c r="A76" s="14" t="s">
        <v>306</v>
      </c>
      <c r="B76" s="6">
        <v>43273.416666666664</v>
      </c>
      <c r="C76" s="6">
        <v>43273.708333333336</v>
      </c>
      <c r="D76" s="8" t="s">
        <v>406</v>
      </c>
    </row>
    <row r="77" spans="1:4" x14ac:dyDescent="0.2">
      <c r="A77" s="15"/>
      <c r="B77" s="6">
        <v>43273.416666666664</v>
      </c>
      <c r="C77" s="6">
        <v>43273.708333333336</v>
      </c>
      <c r="D77" s="8" t="s">
        <v>406</v>
      </c>
    </row>
    <row r="78" spans="1:4" ht="38.25" x14ac:dyDescent="0.2">
      <c r="A78" s="16"/>
      <c r="B78" s="6">
        <v>43276.416666666664</v>
      </c>
      <c r="C78" s="6">
        <v>43276.708333333336</v>
      </c>
      <c r="D78" s="8" t="s">
        <v>309</v>
      </c>
    </row>
    <row r="79" spans="1:4" x14ac:dyDescent="0.2">
      <c r="A79" s="14" t="s">
        <v>232</v>
      </c>
      <c r="B79" s="6">
        <v>43273.375</v>
      </c>
      <c r="C79" s="6">
        <v>43273.708333333336</v>
      </c>
      <c r="D79" s="8" t="s">
        <v>345</v>
      </c>
    </row>
    <row r="80" spans="1:4" x14ac:dyDescent="0.2">
      <c r="A80" s="15"/>
      <c r="B80" s="6">
        <v>43273.416666666664</v>
      </c>
      <c r="C80" s="6">
        <v>43273.791666666664</v>
      </c>
      <c r="D80" s="8" t="s">
        <v>342</v>
      </c>
    </row>
    <row r="81" spans="1:4" ht="25.5" x14ac:dyDescent="0.2">
      <c r="A81" s="15"/>
      <c r="B81" s="6">
        <v>43273.541666666664</v>
      </c>
      <c r="C81" s="6">
        <v>43273.625</v>
      </c>
      <c r="D81" s="8" t="s">
        <v>339</v>
      </c>
    </row>
    <row r="82" spans="1:4" x14ac:dyDescent="0.2">
      <c r="A82" s="16"/>
      <c r="B82" s="6">
        <v>43276.375</v>
      </c>
      <c r="C82" s="6">
        <v>43276.708333333336</v>
      </c>
      <c r="D82" s="8" t="s">
        <v>234</v>
      </c>
    </row>
    <row r="83" spans="1:4" x14ac:dyDescent="0.2">
      <c r="A83" s="14" t="s">
        <v>211</v>
      </c>
      <c r="B83" s="6">
        <v>43273.416666666664</v>
      </c>
      <c r="C83" s="6">
        <v>43273.541666666664</v>
      </c>
      <c r="D83" s="8" t="s">
        <v>216</v>
      </c>
    </row>
    <row r="84" spans="1:4" x14ac:dyDescent="0.2">
      <c r="A84" s="15"/>
      <c r="B84" s="6">
        <v>43273.541666666664</v>
      </c>
      <c r="C84" s="6">
        <v>43273.666666666664</v>
      </c>
      <c r="D84" s="8" t="s">
        <v>213</v>
      </c>
    </row>
    <row r="85" spans="1:4" x14ac:dyDescent="0.2">
      <c r="A85" s="16"/>
      <c r="B85" s="6">
        <v>43273.541666666664</v>
      </c>
      <c r="C85" s="6">
        <v>43273.666666666664</v>
      </c>
      <c r="D85" s="8" t="s">
        <v>494</v>
      </c>
    </row>
    <row r="86" spans="1:4" ht="25.5" x14ac:dyDescent="0.2">
      <c r="A86" s="14" t="s">
        <v>125</v>
      </c>
      <c r="B86" s="6">
        <v>43273.375</v>
      </c>
      <c r="C86" s="6">
        <v>43273.625</v>
      </c>
      <c r="D86" s="8" t="s">
        <v>289</v>
      </c>
    </row>
    <row r="87" spans="1:4" ht="38.25" x14ac:dyDescent="0.2">
      <c r="A87" s="15"/>
      <c r="B87" s="6">
        <v>43273.395833333336</v>
      </c>
      <c r="C87" s="6">
        <v>43273.666666666664</v>
      </c>
      <c r="D87" s="8" t="s">
        <v>414</v>
      </c>
    </row>
    <row r="88" spans="1:4" x14ac:dyDescent="0.2">
      <c r="A88" s="15"/>
      <c r="B88" s="6">
        <v>43273.416666666664</v>
      </c>
      <c r="C88" s="6">
        <v>43273.666666666664</v>
      </c>
      <c r="D88" s="8" t="s">
        <v>411</v>
      </c>
    </row>
    <row r="89" spans="1:4" ht="25.5" x14ac:dyDescent="0.2">
      <c r="A89" s="15"/>
      <c r="B89" s="6">
        <v>43276.375</v>
      </c>
      <c r="C89" s="6">
        <v>43279.708333333336</v>
      </c>
      <c r="D89" s="8" t="s">
        <v>128</v>
      </c>
    </row>
    <row r="90" spans="1:4" ht="25.5" x14ac:dyDescent="0.2">
      <c r="A90" s="15"/>
      <c r="B90" s="6">
        <v>43276.375</v>
      </c>
      <c r="C90" s="6">
        <v>43276.708333333336</v>
      </c>
      <c r="D90" s="8" t="s">
        <v>292</v>
      </c>
    </row>
    <row r="91" spans="1:4" ht="25.5" x14ac:dyDescent="0.2">
      <c r="A91" s="15"/>
      <c r="B91" s="6">
        <v>43276.416666666664</v>
      </c>
      <c r="C91" s="6">
        <v>43276.708333333336</v>
      </c>
      <c r="D91" s="8" t="s">
        <v>483</v>
      </c>
    </row>
    <row r="92" spans="1:4" ht="51" x14ac:dyDescent="0.2">
      <c r="A92" s="15"/>
      <c r="B92" s="6">
        <v>43277.458333333336</v>
      </c>
      <c r="C92" s="6">
        <v>43277.75</v>
      </c>
      <c r="D92" s="8" t="s">
        <v>148</v>
      </c>
    </row>
    <row r="93" spans="1:4" x14ac:dyDescent="0.2">
      <c r="A93" s="16"/>
      <c r="B93" s="6">
        <v>43280.541666666664</v>
      </c>
      <c r="C93" s="6">
        <v>43280.666666666664</v>
      </c>
      <c r="D93" s="8" t="s">
        <v>480</v>
      </c>
    </row>
    <row r="94" spans="1:4" ht="38.25" x14ac:dyDescent="0.2">
      <c r="A94" s="14" t="s">
        <v>78</v>
      </c>
      <c r="B94" s="6">
        <v>43273.458333333336</v>
      </c>
      <c r="C94" s="6">
        <v>43273.625</v>
      </c>
      <c r="D94" s="8" t="s">
        <v>445</v>
      </c>
    </row>
    <row r="95" spans="1:4" ht="38.25" x14ac:dyDescent="0.2">
      <c r="A95" s="15"/>
      <c r="B95" s="6">
        <v>43276.375</v>
      </c>
      <c r="C95" s="6">
        <v>43276.708333333336</v>
      </c>
      <c r="D95" s="8" t="s">
        <v>442</v>
      </c>
    </row>
    <row r="96" spans="1:4" ht="38.25" x14ac:dyDescent="0.2">
      <c r="A96" s="15"/>
      <c r="B96" s="6">
        <v>43276.416666666664</v>
      </c>
      <c r="C96" s="6">
        <v>43276.708333333336</v>
      </c>
      <c r="D96" s="8" t="s">
        <v>387</v>
      </c>
    </row>
    <row r="97" spans="1:4" ht="51" x14ac:dyDescent="0.2">
      <c r="A97" s="16"/>
      <c r="B97" s="6">
        <v>43278.416666666664</v>
      </c>
      <c r="C97" s="6">
        <v>43278.791666666664</v>
      </c>
      <c r="D97" s="8" t="s">
        <v>81</v>
      </c>
    </row>
    <row r="98" spans="1:4" x14ac:dyDescent="0.2">
      <c r="A98" s="14" t="s">
        <v>60</v>
      </c>
      <c r="B98" s="6">
        <v>43273.416666666664</v>
      </c>
      <c r="C98" s="6">
        <v>43273.666666666664</v>
      </c>
      <c r="D98" s="8" t="s">
        <v>295</v>
      </c>
    </row>
    <row r="99" spans="1:4" x14ac:dyDescent="0.2">
      <c r="A99" s="15"/>
      <c r="B99" s="6">
        <v>43273.541666666664</v>
      </c>
      <c r="C99" s="6">
        <v>43273.708333333336</v>
      </c>
      <c r="D99" s="8" t="s">
        <v>230</v>
      </c>
    </row>
    <row r="100" spans="1:4" x14ac:dyDescent="0.2">
      <c r="A100" s="15"/>
      <c r="B100" s="6">
        <v>43276.333333333336</v>
      </c>
      <c r="C100" s="6">
        <v>43276.708333333336</v>
      </c>
      <c r="D100" s="8" t="s">
        <v>72</v>
      </c>
    </row>
    <row r="101" spans="1:4" x14ac:dyDescent="0.2">
      <c r="A101" s="15"/>
      <c r="B101" s="6">
        <v>43276.333333333336</v>
      </c>
      <c r="C101" s="6">
        <v>43276.708333333336</v>
      </c>
      <c r="D101" s="8" t="s">
        <v>75</v>
      </c>
    </row>
    <row r="102" spans="1:4" x14ac:dyDescent="0.2">
      <c r="A102" s="15"/>
      <c r="B102" s="6">
        <v>43276.333333333336</v>
      </c>
      <c r="C102" s="6">
        <v>43276.708333333336</v>
      </c>
      <c r="D102" s="8" t="s">
        <v>69</v>
      </c>
    </row>
    <row r="103" spans="1:4" x14ac:dyDescent="0.2">
      <c r="A103" s="15"/>
      <c r="B103" s="6">
        <v>43277.333333333336</v>
      </c>
      <c r="C103" s="6">
        <v>43277.708333333336</v>
      </c>
      <c r="D103" s="8" t="s">
        <v>63</v>
      </c>
    </row>
    <row r="104" spans="1:4" ht="25.5" x14ac:dyDescent="0.2">
      <c r="A104" s="15"/>
      <c r="B104" s="6">
        <v>43277.333333333336</v>
      </c>
      <c r="C104" s="6">
        <v>43277.708333333336</v>
      </c>
      <c r="D104" s="8" t="s">
        <v>66</v>
      </c>
    </row>
    <row r="105" spans="1:4" x14ac:dyDescent="0.2">
      <c r="A105" s="16"/>
      <c r="B105" s="6">
        <v>43277.333333333336</v>
      </c>
      <c r="C105" s="6">
        <v>43277.708333333336</v>
      </c>
      <c r="D105" s="8" t="s">
        <v>69</v>
      </c>
    </row>
    <row r="106" spans="1:4" x14ac:dyDescent="0.2">
      <c r="A106" s="4" t="s">
        <v>207</v>
      </c>
      <c r="B106" s="6">
        <v>43274.416666666664</v>
      </c>
      <c r="C106" s="6">
        <v>43274.625</v>
      </c>
      <c r="D106" s="8" t="s">
        <v>209</v>
      </c>
    </row>
    <row r="107" spans="1:4" x14ac:dyDescent="0.2">
      <c r="A107" s="4" t="s">
        <v>334</v>
      </c>
      <c r="B107" s="6">
        <v>43273.416666666664</v>
      </c>
      <c r="C107" s="6">
        <v>43273.666666666664</v>
      </c>
      <c r="D107" s="8" t="s">
        <v>336</v>
      </c>
    </row>
    <row r="108" spans="1:4" x14ac:dyDescent="0.2">
      <c r="A108" s="14" t="s">
        <v>44</v>
      </c>
      <c r="B108" s="6">
        <v>43273.333333333336</v>
      </c>
      <c r="C108" s="6">
        <v>43273.666666666664</v>
      </c>
      <c r="D108" s="8" t="s">
        <v>47</v>
      </c>
    </row>
    <row r="109" spans="1:4" x14ac:dyDescent="0.2">
      <c r="A109" s="16"/>
      <c r="B109" s="6">
        <v>43273.333333333336</v>
      </c>
      <c r="C109" s="6">
        <v>43273.666666666664</v>
      </c>
      <c r="D109" s="8" t="s">
        <v>51</v>
      </c>
    </row>
    <row r="110" spans="1:4" ht="63.75" x14ac:dyDescent="0.2">
      <c r="A110" s="14" t="s">
        <v>271</v>
      </c>
      <c r="B110" s="6">
        <v>43273.354166666664</v>
      </c>
      <c r="C110" s="6">
        <v>43273.520833333336</v>
      </c>
      <c r="D110" s="8" t="s">
        <v>280</v>
      </c>
    </row>
    <row r="111" spans="1:4" x14ac:dyDescent="0.2">
      <c r="A111" s="15"/>
      <c r="B111" s="6">
        <v>43273.541666666664</v>
      </c>
      <c r="C111" s="6">
        <v>43273.666666666664</v>
      </c>
      <c r="D111" s="8" t="s">
        <v>274</v>
      </c>
    </row>
    <row r="112" spans="1:4" x14ac:dyDescent="0.2">
      <c r="A112" s="16"/>
      <c r="B112" s="6">
        <v>43273.541666666664</v>
      </c>
      <c r="C112" s="6">
        <v>43273.708333333336</v>
      </c>
      <c r="D112" s="8" t="s">
        <v>277</v>
      </c>
    </row>
    <row r="113" spans="1:4" x14ac:dyDescent="0.2">
      <c r="A113" s="4" t="s">
        <v>54</v>
      </c>
      <c r="B113" s="6">
        <v>43273.416666666664</v>
      </c>
      <c r="C113" s="6">
        <v>43273.666666666664</v>
      </c>
      <c r="D113" s="8" t="s">
        <v>57</v>
      </c>
    </row>
    <row r="114" spans="1:4" ht="51" x14ac:dyDescent="0.2">
      <c r="A114" s="14" t="s">
        <v>83</v>
      </c>
      <c r="B114" s="6">
        <v>43273.333333333336</v>
      </c>
      <c r="C114" s="6">
        <v>43273.708333333336</v>
      </c>
      <c r="D114" s="8" t="s">
        <v>403</v>
      </c>
    </row>
    <row r="115" spans="1:4" ht="38.25" x14ac:dyDescent="0.2">
      <c r="A115" s="15"/>
      <c r="B115" s="6">
        <v>43276.333333333336</v>
      </c>
      <c r="C115" s="6">
        <v>43276.708333333336</v>
      </c>
      <c r="D115" s="8" t="s">
        <v>117</v>
      </c>
    </row>
    <row r="116" spans="1:4" ht="38.25" x14ac:dyDescent="0.2">
      <c r="A116" s="15"/>
      <c r="B116" s="6">
        <v>43276.333333333336</v>
      </c>
      <c r="C116" s="6">
        <v>43276.708333333336</v>
      </c>
      <c r="D116" s="8" t="s">
        <v>123</v>
      </c>
    </row>
    <row r="117" spans="1:4" ht="38.25" x14ac:dyDescent="0.2">
      <c r="A117" s="15"/>
      <c r="B117" s="6">
        <v>43276.333333333336</v>
      </c>
      <c r="C117" s="6">
        <v>43276.708333333336</v>
      </c>
      <c r="D117" s="8" t="s">
        <v>154</v>
      </c>
    </row>
    <row r="118" spans="1:4" ht="51" x14ac:dyDescent="0.2">
      <c r="A118" s="15"/>
      <c r="B118" s="6">
        <v>43276.375</v>
      </c>
      <c r="C118" s="6">
        <v>43276.708333333336</v>
      </c>
      <c r="D118" s="8" t="s">
        <v>86</v>
      </c>
    </row>
    <row r="119" spans="1:4" ht="38.25" x14ac:dyDescent="0.2">
      <c r="A119" s="15"/>
      <c r="B119" s="6">
        <v>43276.375</v>
      </c>
      <c r="C119" s="6">
        <v>43276.708333333336</v>
      </c>
      <c r="D119" s="8" t="s">
        <v>89</v>
      </c>
    </row>
    <row r="120" spans="1:4" ht="25.5" x14ac:dyDescent="0.2">
      <c r="A120" s="15"/>
      <c r="B120" s="6">
        <v>43276.375</v>
      </c>
      <c r="C120" s="6">
        <v>43276.708333333336</v>
      </c>
      <c r="D120" s="8" t="s">
        <v>92</v>
      </c>
    </row>
    <row r="121" spans="1:4" ht="38.25" x14ac:dyDescent="0.2">
      <c r="A121" s="15"/>
      <c r="B121" s="6">
        <v>43276.375</v>
      </c>
      <c r="C121" s="6">
        <v>43276.708333333336</v>
      </c>
      <c r="D121" s="8" t="s">
        <v>95</v>
      </c>
    </row>
    <row r="122" spans="1:4" ht="25.5" x14ac:dyDescent="0.2">
      <c r="A122" s="15"/>
      <c r="B122" s="6">
        <v>43276.375</v>
      </c>
      <c r="C122" s="6">
        <v>43276.708333333336</v>
      </c>
      <c r="D122" s="8" t="s">
        <v>98</v>
      </c>
    </row>
    <row r="123" spans="1:4" ht="63.75" x14ac:dyDescent="0.2">
      <c r="A123" s="15"/>
      <c r="B123" s="6">
        <v>43276.375</v>
      </c>
      <c r="C123" s="6">
        <v>43276.666666666664</v>
      </c>
      <c r="D123" s="8" t="s">
        <v>101</v>
      </c>
    </row>
    <row r="124" spans="1:4" ht="38.25" x14ac:dyDescent="0.2">
      <c r="A124" s="15"/>
      <c r="B124" s="6">
        <v>43276.375</v>
      </c>
      <c r="C124" s="6">
        <v>43276.708333333336</v>
      </c>
      <c r="D124" s="8" t="s">
        <v>112</v>
      </c>
    </row>
    <row r="125" spans="1:4" ht="63.75" x14ac:dyDescent="0.2">
      <c r="A125" s="15"/>
      <c r="B125" s="6">
        <v>43276.375</v>
      </c>
      <c r="C125" s="6">
        <v>43276.708333333336</v>
      </c>
      <c r="D125" s="8" t="s">
        <v>115</v>
      </c>
    </row>
    <row r="126" spans="1:4" ht="38.25" x14ac:dyDescent="0.2">
      <c r="A126" s="15"/>
      <c r="B126" s="6">
        <v>43276.375</v>
      </c>
      <c r="C126" s="6">
        <v>43276.708333333336</v>
      </c>
      <c r="D126" s="8" t="s">
        <v>120</v>
      </c>
    </row>
    <row r="127" spans="1:4" ht="38.25" x14ac:dyDescent="0.2">
      <c r="A127" s="15"/>
      <c r="B127" s="6">
        <v>43276.375</v>
      </c>
      <c r="C127" s="6">
        <v>43276.708333333336</v>
      </c>
      <c r="D127" s="8" t="s">
        <v>140</v>
      </c>
    </row>
    <row r="128" spans="1:4" ht="38.25" x14ac:dyDescent="0.2">
      <c r="A128" s="15"/>
      <c r="B128" s="6">
        <v>43276.375</v>
      </c>
      <c r="C128" s="6">
        <v>43276.708333333336</v>
      </c>
      <c r="D128" s="8" t="s">
        <v>160</v>
      </c>
    </row>
    <row r="129" spans="1:4" ht="51" x14ac:dyDescent="0.2">
      <c r="A129" s="16"/>
      <c r="B129" s="6">
        <v>43276.5</v>
      </c>
      <c r="C129" s="6">
        <v>43276.708333333336</v>
      </c>
      <c r="D129" s="8" t="s">
        <v>109</v>
      </c>
    </row>
    <row r="130" spans="1:4" ht="25.5" x14ac:dyDescent="0.2">
      <c r="A130" s="14" t="s">
        <v>241</v>
      </c>
      <c r="B130" s="6">
        <v>43273.375</v>
      </c>
      <c r="C130" s="6">
        <v>43273.666666666664</v>
      </c>
      <c r="D130" s="8" t="s">
        <v>363</v>
      </c>
    </row>
    <row r="131" spans="1:4" ht="25.5" x14ac:dyDescent="0.2">
      <c r="A131" s="15"/>
      <c r="B131" s="6">
        <v>43273.395833333336</v>
      </c>
      <c r="C131" s="6">
        <v>43273.666666666664</v>
      </c>
      <c r="D131" s="8" t="s">
        <v>360</v>
      </c>
    </row>
    <row r="132" spans="1:4" ht="25.5" x14ac:dyDescent="0.2">
      <c r="A132" s="15"/>
      <c r="B132" s="6">
        <v>43273.416666666664</v>
      </c>
      <c r="C132" s="6">
        <v>43273.625</v>
      </c>
      <c r="D132" s="8" t="s">
        <v>321</v>
      </c>
    </row>
    <row r="133" spans="1:4" ht="63.75" x14ac:dyDescent="0.2">
      <c r="A133" s="15"/>
      <c r="B133" s="6">
        <v>43273.416666666664</v>
      </c>
      <c r="C133" s="6">
        <v>43273.708333333336</v>
      </c>
      <c r="D133" s="8" t="s">
        <v>357</v>
      </c>
    </row>
    <row r="134" spans="1:4" ht="25.5" x14ac:dyDescent="0.2">
      <c r="A134" s="15"/>
      <c r="B134" s="6">
        <v>43276.375</v>
      </c>
      <c r="C134" s="6">
        <v>43276.708333333336</v>
      </c>
      <c r="D134" s="8" t="s">
        <v>244</v>
      </c>
    </row>
    <row r="135" spans="1:4" ht="140.25" x14ac:dyDescent="0.2">
      <c r="A135" s="16"/>
      <c r="B135" s="6">
        <v>43276.416666666664</v>
      </c>
      <c r="C135" s="6">
        <v>43276.708333333336</v>
      </c>
      <c r="D135" s="8" t="s">
        <v>258</v>
      </c>
    </row>
  </sheetData>
  <autoFilter ref="A4:D135">
    <sortState ref="A5:D133">
      <sortCondition ref="A4:A133"/>
    </sortState>
  </autoFilter>
  <mergeCells count="22">
    <mergeCell ref="A98:A105"/>
    <mergeCell ref="A108:A109"/>
    <mergeCell ref="A110:A112"/>
    <mergeCell ref="A114:A129"/>
    <mergeCell ref="A130:A135"/>
    <mergeCell ref="A73:A75"/>
    <mergeCell ref="A76:A78"/>
    <mergeCell ref="A79:A82"/>
    <mergeCell ref="A83:A85"/>
    <mergeCell ref="A86:A93"/>
    <mergeCell ref="A94:A97"/>
    <mergeCell ref="A25:D25"/>
    <mergeCell ref="A26:A41"/>
    <mergeCell ref="A42:A54"/>
    <mergeCell ref="A55:A61"/>
    <mergeCell ref="A62:A64"/>
    <mergeCell ref="A65:A72"/>
    <mergeCell ref="A5:D5"/>
    <mergeCell ref="A6:A8"/>
    <mergeCell ref="A9:A11"/>
    <mergeCell ref="A12:A19"/>
    <mergeCell ref="A20:A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Выгрузка из ДЖ</vt:lpstr>
      <vt:lpstr>Энергосбыт (плановые)</vt:lpstr>
      <vt:lpstr>Лист1</vt:lpstr>
      <vt:lpstr>Отправка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Гергерт Владимир Александрович</dc:creator>
  <cp:lastModifiedBy>Шумаков Юрий Анатольевич</cp:lastModifiedBy>
  <dcterms:created xsi:type="dcterms:W3CDTF">2017-02-13T08:04:50Z</dcterms:created>
  <dcterms:modified xsi:type="dcterms:W3CDTF">2018-06-22T07:59:02Z</dcterms:modified>
</cp:coreProperties>
</file>